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xr:revisionPtr revIDLastSave="0" documentId="8_{5BCA3954-4CEC-448E-B512-C91DDC797C5A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Análise" sheetId="2" r:id="rId1"/>
  </sheets>
  <calcPr calcId="191029"/>
  <pivotCaches>
    <pivotCache cacheId="9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<sst xmlns="http://schemas.openxmlformats.org/spreadsheetml/2006/main" count="210" uniqueCount="87">
  <si>
    <t>AM 29 0124/2024 - Aquisição de Serviços de Benchmarking On-line de Indicadores Clínicos - Solução Iametrics</t>
  </si>
  <si>
    <t>Ajuste Direto Regime Geral</t>
  </si>
  <si>
    <t>Renovação de Prestação de Serviços de Benchmarking - IAMetrics</t>
  </si>
  <si>
    <t>CCS- UCBST 31/2022 Concurso Público para aquisição de serviços para o estudo de avaliação do regime escolar (2017/2018 a 2022/2023) para a Direção Geral da Saúde</t>
  </si>
  <si>
    <t>Concurso público</t>
  </si>
  <si>
    <t>Aquisição de Aplicação Informática para apoio ao agendamento cirúrgico e melhoria da eficiência na utilização dos recursos do Bloco Operatório do HGO, de julho de 2023 a julho de 2025.</t>
  </si>
  <si>
    <t>PORTO.CCC SUBMISSION REPORTS TO EACS</t>
  </si>
  <si>
    <t>Prestação de serviços para o serviço de benchmarking clínico - Iametrics</t>
  </si>
  <si>
    <t>CCS-UCBST - 594/2023 - Aquisição de Licenciamento de Software para estratificação da população pelo risco, para a Administração Central do Sistema de Saúde, I.P.</t>
  </si>
  <si>
    <t>Aquisição de serviços de benchmarking on-line de indicadores clínicos</t>
  </si>
  <si>
    <t>AM/0140/2023 - "Aquisição de Serviços de Benchmarking On-line de Indicadores Clínicos - Solução Iametrics"</t>
  </si>
  <si>
    <t>Aquisição de Serviços de Benchmarking on-line de indicadores clínicos para o Hospital de Braga, E.P.E.</t>
  </si>
  <si>
    <t>Aquisição de Serviços de Consultoria incluindo Licença da ferramenta ACG (Adjusted Clinical Groups) para a Administração Central do Sistema de Saúde, I.P.</t>
  </si>
  <si>
    <t>Consultadoria Gestão Clinica -  Benchmarketing</t>
  </si>
  <si>
    <t>AM 28 0240/2022 - Aquisição de Serviços de Benchmarking On-line de Indicadores Clínicos - Solução Iametrics para o ano de 2022</t>
  </si>
  <si>
    <t xml:space="preserve">78/4076/2022 - Prestação de Serviços de Auditoria à Codificação </t>
  </si>
  <si>
    <t>Aquisição de Serviços de Gestão Integrada da Doença - Estratificação do Risco Populacional</t>
  </si>
  <si>
    <t>Aquisição de Serviços de Benchmarking online de indicadores clínicos</t>
  </si>
  <si>
    <t>08/ADe.21.2091 - Consultadoria BenchMarketing</t>
  </si>
  <si>
    <t>Serviços Benchmarking de Indicadores Clínicos</t>
  </si>
  <si>
    <t>Aquisição de Prestação de Serviços - Benchmarking on-line de indicadores clínicos</t>
  </si>
  <si>
    <t>AM 19 0134/2021 -Aquisição de Serviços de Benchmarking On-line de Indicadores Clínicos (Solução IAMETRICS) para 2021"</t>
  </si>
  <si>
    <t>Renovação de Serviços de Consultadoria Especializada para Implementação de Projeto de Benchmarking Clínico - Ajuste Direto N.º 8403871</t>
  </si>
  <si>
    <t>040922172020 - Prestação de Serviços de Benchmarking</t>
  </si>
  <si>
    <t>Serviços Benchmarking Indicadores Clínicos</t>
  </si>
  <si>
    <t xml:space="preserve">Aquisição de Serviços no domínio das Tecnologias de Informação e Comunicação (TIC): “Estudos de Benchmarking Clínico” </t>
  </si>
  <si>
    <t xml:space="preserve">Aquisição de: “serviços de benchmarking on-line de indicadores clínicos – solução IAmetrics, para 2020” </t>
  </si>
  <si>
    <t>08/ADe.20.178 - Serviço consultoria gestão clinica</t>
  </si>
  <si>
    <t>aquisição de serviços de benchmarking on-line de indicadores clínicos – solução iametrics</t>
  </si>
  <si>
    <t>Serviços de auditoria e benchmarking e monitorização</t>
  </si>
  <si>
    <t>PRESTAÇÃO DE SERVIÇOS DE BENCHMARKING</t>
  </si>
  <si>
    <t>08/AD.19.144 - Serviço consultoria para a gestão clinica, através das análises comparativas de benchmarking para o Centro Hospitalar do Tâmega e Sousa, EPE</t>
  </si>
  <si>
    <t>PRESTAÇÃO DE SERVIÇOS DE BENCHMARKING CLÍNICO ATRAVÉS DO ACESSO AO SERVIÇO ONLINE IAMETRICS</t>
  </si>
  <si>
    <t>LS_11/00886.62/2019 - Prestação de Serviços de Benchmarking on-line de indicadores clínicos para obtenção de dados que permitam identificar instantaneamente as áreas de excelência e as que necessitam de melhoria</t>
  </si>
  <si>
    <t xml:space="preserve">Prestação de serviços de informação de Benchmarking </t>
  </si>
  <si>
    <t>Prestação de serviços de Benchmarking clinico</t>
  </si>
  <si>
    <t>Serviços de Benchmarking</t>
  </si>
  <si>
    <t>aquisição do serviço de benchmarking on-line de indicadores clínicos – solução iametrics</t>
  </si>
  <si>
    <t>08/AD.18.123 - Serviço consultoria para a gestão clinica, através das análises comparativas de benchmarking para o Centro Hospitalar do Tâmega e Sousa, EPE</t>
  </si>
  <si>
    <t>Serviços Benchmarking Indicadores Clinicos</t>
  </si>
  <si>
    <t>aquisição de serviços benchmarking online de indicadores clínicos – iametrics</t>
  </si>
  <si>
    <t>SERVIÇOS DE INF. BENCHMARKING ON-LINE "IAMETRICS"</t>
  </si>
  <si>
    <t>Aquisição de serviços de benchmarking, ano 2017</t>
  </si>
  <si>
    <t>Serviço de Benchmarking através do acesso ao serviço online do CHPVVC, E.P.E. designado por "Iametrics"</t>
  </si>
  <si>
    <t>Serviços de Benchmarking On-Line de Indicadores Clínicos - IAMETRICS</t>
  </si>
  <si>
    <t>Serviço consultoria para a gestão clínica, através das análises comparativas de benchmarking</t>
  </si>
  <si>
    <t>Prestação de Serviços de Benchmarking no ano de 2017</t>
  </si>
  <si>
    <t>Prestação de serviços de auditoria, benchmarking e monitorização dos resultados clínicos do centro Hospitalar Lisboa Norte, EPE</t>
  </si>
  <si>
    <t>Prestação de Serviços de Auditoria, Benchmarking e Monitorização dos resultados clínicos do CHLN</t>
  </si>
  <si>
    <t>PRESTAÇAO DE SERVIÇOS DE BENCHMARKING NO ANO DE 2016</t>
  </si>
  <si>
    <t>PRESTAÇÃO DE SERVIÇOS DE BENCHMARKING através do acesso ao serviço online designado por IAMETRICS, da IASIST</t>
  </si>
  <si>
    <t xml:space="preserve">Aquisição de Prestação de Serviços de Benchmarking on-line de indicadores clínicos </t>
  </si>
  <si>
    <t>Serviços de benchmarking ano 2016</t>
  </si>
  <si>
    <t xml:space="preserve">Serviço de Benchmarking Clínico Online IAmetrics </t>
  </si>
  <si>
    <t>Realização de um estudo estatístico no âmbito da Doença Pulmonar Obstrutiva Crónica</t>
  </si>
  <si>
    <t>Aquisição de serviços de consultadoria externa destinada à avaliação do impacto da crise económica e financeira no desempenho clínico dos hospitais públicos do Serviço Nacional de Saúde (SNS) para o ano de 2014.</t>
  </si>
  <si>
    <t>IMS Health</t>
  </si>
  <si>
    <t>IASIST</t>
  </si>
  <si>
    <t>IQVIA Solutions</t>
  </si>
  <si>
    <t xml:space="preserve">Unidade Local de Saúde do Alto Minho </t>
  </si>
  <si>
    <t>Unidade Local de Saúde do Alto Ave</t>
  </si>
  <si>
    <t>Unidade Local de Saúde de Castelo Branco</t>
  </si>
  <si>
    <t>Instituto Português de Oncologia do Porto Francisco Gentil</t>
  </si>
  <si>
    <t>Hospital Professor Doutor Fernando Fonseca</t>
  </si>
  <si>
    <t>Hospital Garcia de Orta</t>
  </si>
  <si>
    <t>Hospital do Espírito Santo de Évora</t>
  </si>
  <si>
    <t>Hospital de Braga</t>
  </si>
  <si>
    <t>Hospital da Senhora da Oliveira (Guimarães)</t>
  </si>
  <si>
    <t>Direção-Geral da Saúde</t>
  </si>
  <si>
    <t>Centro Hospitalar Universitário Lisboa Central</t>
  </si>
  <si>
    <t>Centro Hospitalar Universitário do Porto</t>
  </si>
  <si>
    <t>Centro Hospitalar Universitário do Algarve</t>
  </si>
  <si>
    <t>Centro Hospitalar Universitário de Lisboa Norte</t>
  </si>
  <si>
    <t>Centro Hospitalar Tondela-Viseu</t>
  </si>
  <si>
    <t>Centro Hospitalar Póvoa de Varzim - Vila do Conde</t>
  </si>
  <si>
    <t xml:space="preserve">Centro Hospitalar e Universitário de Coimbra </t>
  </si>
  <si>
    <t>Centro Hospitalar do Tâmega e Sousa</t>
  </si>
  <si>
    <t>Centro Hospitalar de Setúbal</t>
  </si>
  <si>
    <t>Centro Hospitalar de Lisboa Ocidental</t>
  </si>
  <si>
    <t>Centro Hospitalar de Entre o Douro e Vouga</t>
  </si>
  <si>
    <t>Administração Central do Sistema de Saúde</t>
  </si>
  <si>
    <t>Rótulos de Coluna</t>
  </si>
  <si>
    <t>Total Geral</t>
  </si>
  <si>
    <t>Rótulos de Linha</t>
  </si>
  <si>
    <t>Soma de Preço Contratual</t>
  </si>
  <si>
    <t>Contagem de Preço Contratual</t>
  </si>
  <si>
    <t>ANÁLISE PÁGINA UM A PARTIR DO PORTAL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</si>
</sst>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wrapText="1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22"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atos_IQVIA_P&#225;gina%20Um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Almeida Vieira" refreshedDate="45446.068345486114" createdVersion="8" refreshedVersion="8" minRefreshableVersion="3" recordCount="64" xr:uid="{00000000-000A-0000-FFFF-FFFF08000000}">
  <cacheSource type="worksheet">
    <worksheetSource ref="A1:AG65" sheet="contratos - 2024-06-02T234229.6" r:id="rId2"/>
  </cacheSource>
  <cacheFields count="33">
    <cacheField name="Objeto do Contrato" numFmtId="0">
      <sharedItems count="60">
        <s v="AM 29 0124/2024 - Aquisição de Serviços de Benchmarking On-line de Indicadores Clínicos - Solução Iametrics"/>
        <s v="Renovação de Prestação de Serviços de Benchmarking - IAMetrics"/>
        <s v="Aquisição de Aplicação Informática para apoio ao agendamento cirúrgico e melhoria da eficiência na utilização dos recursos do Bloco Operatório do HGO, de julho de 2023 a julho de 2025."/>
        <s v="Aquisição de serviços de benchmarking on-line de indicadores clínicos"/>
        <s v="AM/0140/2023 - &quot;Aquisição de Serviços de Benchmarking On-line de Indicadores Clínicos - Solução Iametrics&quot;"/>
        <s v="Aquisição de serviços de Benchmarking atualizado dos resultados dos Hospitais, E.P.E.R. da Região Autónoma dos Açores"/>
        <s v="Prestação de serviços para o serviço de benchmarking clínico - Iametrics"/>
        <s v="CCS-UCBST - 594/2023 - Aquisição de Licenciamento de Software para estratificação da população pelo risco, para a Administração Central do Sistema de Saúde, I.P."/>
        <s v="Aquisição de Serviços de Gestão Integrada da Doença - Estratificação do Risco Populacional"/>
        <s v="AM 28 0240/2022 - Aquisição de Serviços de Benchmarking On-line de Indicadores Clínicos - Solução Iametrics para o ano de 2022"/>
        <s v="CCS- UCBST 31/2022 Concurso Público para aquisição de serviços para o estudo de avaliação do regime escolar (2017/2018 a 2022/2023) para a Direção Geral da Saúde"/>
        <s v="Aquisição de software e serviços de Gestão Integrada da Doença para o Serviço Regional da Saúde"/>
        <s v="Aquisição de serviços Benchmarking atualizado dos resultados dos Hospitais, E.P.E.R. da Região Autónoma dos Açores"/>
        <s v="78/4076/2022 - Prestação de Serviços de Auditoria à Codificação "/>
        <s v="Consultadoria Gestão Clinica -  Benchmarketing"/>
        <s v="Aquisição de Serviços de Benchmarking online de indicadores clínicos"/>
        <s v="Aquisição de Serviços de Consultoria incluindo Licença da ferramenta ACG (Adjusted Clinical Groups) para a Administração Central do Sistema de Saúde, I.P."/>
        <s v="Aquisição de Prestação de Serviços - Benchmarking on-line de indicadores clínicos"/>
        <s v="Renovação de Serviços de Consultadoria Especializada para Implementação de Projeto de Benchmarking Clínico - Ajuste Direto N.º 8403871"/>
        <s v="Aquisição de Serviços de Benchmarking on-line de indicadores clínicos para o Hospital de Braga, E.P.E."/>
        <s v="AM 19 0134/2021 -Aquisição de Serviços de Benchmarking On-line de Indicadores Clínicos (Solução IAMETRICS) para 2021&quot;"/>
        <s v="08/ADe.21.2091 - Consultadoria BenchMarketing"/>
        <s v="Serviços Benchmarking de Indicadores Clínicos"/>
        <s v="aquisição de serviços de benchmarking on-line de indicadores clínicos – solução iametrics"/>
        <s v="Aquisição de: “serviços de benchmarking on-line de indicadores clínicos – solução IAmetrics, para 2020” "/>
        <s v="040922172020 - Prestação de Serviços de Benchmarking"/>
        <s v="08/ADe.20.178 - Serviço consultoria gestão clinica"/>
        <s v="Serviços Benchmarking Indicadores Clínicos"/>
        <s v="aquisição do serviço de benchmarking on-line de indicadores clínicos – solução iametrics"/>
        <s v="PRESTAÇÃO DE SERVIÇOS DE BENCHMARKING CLÍNICO ATRAVÉS DO ACESSO AO SERVIÇO ONLINE IAMETRICS"/>
        <s v="PORTO.CCC SUBMISSION REPORTS TO EACS"/>
        <s v="Aquisição de Serviços no domínio das Tecnologias de Informação e Comunicação (TIC): “Estudos de Benchmarking Clínico” "/>
        <s v="Serviços de auditoria e benchmarking e monitorização"/>
        <s v="Serviços de Benchmarking"/>
        <s v="08/AD.19.144 - Serviço consultoria para a gestão clinica, através das análises comparativas de benchmarking para o Centro Hospitalar do Tâmega e Sousa, EPE"/>
        <s v="LS_11/00886.62/2019 - Prestação de Serviços de Benchmarking on-line de indicadores clínicos para obtenção de dados que permitam identificar instantaneamente as áreas de excelência e as que necessitam de melhoria"/>
        <s v="aquisição de serviços benchmarking online de indicadores clínicos – iametrics"/>
        <s v="Aquisição de serviços de Benchmarking atualizado dos resultados dos Hospitais E.P.E.R. da Região Autónoma dos Açores"/>
        <s v="Prestação de serviços de informação de Benchmarking "/>
        <s v="PRESTAÇÃO DE SERVIÇOS DE BENCHMARKING"/>
        <s v="Prestação de serviços de Benchmarking clinico"/>
        <s v="SERVIÇOS DE INF. BENCHMARKING ON-LINE &quot;IAMETRICS&quot;"/>
        <s v="08/AD.18.123 - Serviço consultoria para a gestão clinica, através das análises comparativas de benchmarking para o Centro Hospitalar do Tâmega e Sousa, EPE"/>
        <s v="Serviços Benchmarking Indicadores Clinicos"/>
        <s v="Serviços de Benchmarking On-Line de Indicadores Clínicos - IAMETRICS"/>
        <s v="Aquisição de serviços de benchmarking atualizado dos resultados dos Hospitais E.P.E. da Região"/>
        <s v="Serviço de Benchmarking através do acesso ao serviço online do CHPVVC, E.P.E. designado por &quot;Iametrics&quot;"/>
        <s v="Prestação de serviços de auditoria, benchmarking e monitorização dos resultados clínicos do centro Hospitalar Lisboa Norte, EPE"/>
        <s v="Aquisição de serviços de benchmarking, ano 2017"/>
        <s v="Serviço consultoria para a gestão clínica, através das análises comparativas de benchmarking"/>
        <s v="Prestação de Serviços de Benchmarking no ano de 2017"/>
        <s v="PRESTAÇÃO DE SERVIÇOS DE BENCHMARKING através do acesso ao serviço online designado por IAMETRICS, da IASIST"/>
        <s v="Aquisição de serviços de Benchmarking atualizado dos resultados dos Hospitais E.P.E. da Região."/>
        <s v="Serviços de benchmarking ano 2016"/>
        <s v="PRESTAÇAO DE SERVIÇOS DE BENCHMARKING NO ANO DE 2016"/>
        <s v="Aquisição de Prestação de Serviços de Benchmarking on-line de indicadores clínicos "/>
        <s v="Serviço de Benchmarking Clínico Online IAmetrics "/>
        <s v="Realização de um estudo estatístico no âmbito da Doença Pulmonar Obstrutiva Crónica"/>
        <s v="Prestação de Serviços de Auditoria, Benchmarking e Monitorização dos resultados clínicos do CHLN"/>
        <s v="Aquisição de serviços de consultadoria externa destinada à avaliação do impacto da crise económica e financeira no desempenho clínico dos hospitais públicos do Serviço Nacional de Saúde (SNS) para o ano de 2014."/>
      </sharedItems>
    </cacheField>
    <cacheField name="Tipo de Procedimento" numFmtId="0">
      <sharedItems count="2">
        <s v="Ajuste Direto Regime Geral"/>
        <s v="Concurso público"/>
      </sharedItems>
    </cacheField>
    <cacheField name="Tipo(s) de Contrato" numFmtId="0">
      <sharedItems count="2">
        <s v="Aquisição de serviços"/>
        <s v="Aquisição de bens móveis"/>
      </sharedItems>
    </cacheField>
    <cacheField name="CPV" numFmtId="0">
      <sharedItems/>
    </cacheField>
    <cacheField name="CPV Tipo " numFmtId="0">
      <sharedItems/>
    </cacheField>
    <cacheField name="CPV Designação" numFmtId="0">
      <sharedItems/>
    </cacheField>
    <cacheField name="CPV Valor" numFmtId="0">
      <sharedItems/>
    </cacheField>
    <cacheField name="Entidade(s) Adjudicante(s)" numFmtId="0">
      <sharedItems count="24">
        <s v="Unidade Local de Saúde do Alto Ave"/>
        <s v="Centro Hospitalar e Universitário de Coimbra "/>
        <s v="Hospital Garcia de Orta"/>
        <s v="Hospital de Braga"/>
        <s v="Hospital da Senhora da Oliveira (Guimarães)"/>
        <s v="Direção Regional da Saúde dos Açores"/>
        <s v="Centro Hospitalar Universitário Lisboa Central"/>
        <s v="Administração Central do Sistema de Saúde"/>
        <s v="Unidade Local de Saúde do Alto Minho "/>
        <s v="Direção-Geral da Saúde"/>
        <s v="Centro Hospitalar Universitário do Algarve"/>
        <s v="Centro Hospitalar do Tâmega e Sousa"/>
        <s v="Centro Hospitalar de Entre o Douro e Vouga"/>
        <s v="Centro Hospitalar de Setúbal"/>
        <s v="Unidade Local de Saúde de Castelo Branco"/>
        <s v="Saudaçor - Sociedade Gestora de Recursos e Equipamentos da Saúde dos Açores"/>
        <s v="Instituto Português de Oncologia do Porto Francisco Gentil"/>
        <s v="Centro Hospitalar Universitário de Lisboa Norte"/>
        <s v="Hospital do Espírito Santo de Évora"/>
        <s v="Centro Hospitalar Universitário do Porto"/>
        <s v="Centro Hospitalar Tondela-Viseu"/>
        <s v="Centro Hospitalar Póvoa de Varzim - Vila do Conde"/>
        <s v="Centro Hospitalar de Lisboa Ocidental"/>
        <s v="Hospital Professor Doutor Fernando Fonseca"/>
      </sharedItems>
    </cacheField>
    <cacheField name="Entidade(s) Adjudicatária(s)" numFmtId="0">
      <sharedItems count="3">
        <s v="IQVIA Solutions"/>
        <s v="IASIST"/>
        <s v="IMS Health"/>
      </sharedItems>
    </cacheField>
    <cacheField name="Preço Contratual" numFmtId="8">
      <sharedItems containsSemiMixedTypes="0" containsString="0" containsNumber="1" minValue="9900" maxValue="184557.97"/>
    </cacheField>
    <cacheField name="Data de Publicação" numFmtId="14">
      <sharedItems containsSemiMixedTypes="0" containsNonDate="0" containsDate="1" containsString="0" minDate="2015-08-26T00:00:00" maxDate="2024-05-29T00:00:00"/>
    </cacheField>
    <cacheField name="Ano" numFmtId="1">
      <sharedItems containsSemiMixedTypes="0" containsString="0" containsNumber="1" containsInteger="1" minValue="2015" maxValue="2024" count="10">
        <n v="2024"/>
        <n v="2023"/>
        <n v="2022"/>
        <n v="2021"/>
        <n v="2020"/>
        <n v="2019"/>
        <n v="2018"/>
        <n v="2017"/>
        <n v="2016"/>
        <n v="2015"/>
      </sharedItems>
    </cacheField>
    <cacheField name="Data de Celebração do Contrato" numFmtId="14">
      <sharedItems containsSemiMixedTypes="0" containsNonDate="0" containsDate="1" containsString="0" minDate="2015-08-12T00:00:00" maxDate="2024-05-16T00:00:00"/>
    </cacheField>
    <cacheField name="Prazo de Execução" numFmtId="0">
      <sharedItems/>
    </cacheField>
    <cacheField name="Local de Execução" numFmtId="0">
      <sharedItems/>
    </cacheField>
    <cacheField name="Fundamentação" numFmtId="0">
      <sharedItems/>
    </cacheField>
    <cacheField name="Causa de Extinção do Contrato" numFmtId="0">
      <sharedItems containsBlank="1"/>
    </cacheField>
    <cacheField name="Data de Fecho do Contrato" numFmtId="0">
      <sharedItems containsNonDate="0" containsDate="1" containsString="0" containsBlank="1" minDate="2015-12-08T00:00:00" maxDate="2024-01-30T00:00:00"/>
    </cacheField>
    <cacheField name="Preço Total Efetivo" numFmtId="0">
      <sharedItems containsBlank="1"/>
    </cacheField>
    <cacheField name="Causas das Alterações ao Prazo" numFmtId="0">
      <sharedItems containsNonDate="0" containsString="0" containsBlank="1"/>
    </cacheField>
    <cacheField name="Causas das Alterações ao Preço" numFmtId="0">
      <sharedItems containsNonDate="0" containsString="0" containsBlank="1"/>
    </cacheField>
    <cacheField name="Estado" numFmtId="0">
      <sharedItems containsNonDate="0" containsString="0" containsBlank="1"/>
    </cacheField>
    <cacheField name="N.º registo do Acordo Quadro" numFmtId="0">
      <sharedItems/>
    </cacheField>
    <cacheField name="Descrição do Acordo Quadro" numFmtId="0">
      <sharedItems/>
    </cacheField>
    <cacheField name="Procedimento Centralizado" numFmtId="0">
      <sharedItems/>
    </cacheField>
    <cacheField name="Ligação para Peças do Procedimento" numFmtId="0">
      <sharedItems containsBlank="1"/>
    </cacheField>
    <cacheField name="Lista de Fornecedores (cocontratantes)" numFmtId="0">
      <sharedItems/>
    </cacheField>
    <cacheField name="Aquisição ao Abrigo de Acordo Quadro de outro Estado-membro da UE" numFmtId="0">
      <sharedItems containsNonDate="0" containsString="0" containsBlank="1"/>
    </cacheField>
    <cacheField name="Medidas especiais" numFmtId="0">
      <sharedItems containsNonDate="0" containsString="0" containsBlank="1"/>
    </cacheField>
    <cacheField name="Regime" numFmtId="0">
      <sharedItems/>
    </cacheField>
    <cacheField name="Critérios Materiais" numFmtId="0">
      <sharedItems/>
    </cacheField>
    <cacheField name="CCP" numFmtId="0">
      <sharedItems/>
    </cacheField>
    <cacheField name="groupMember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s v="79300000-7"/>
    <s v="Principal"/>
    <s v="Pesquisa de mercado e económica; sondagem e estatísticas"/>
    <s v="29000.0 € "/>
    <x v="0"/>
    <x v="0"/>
    <n v="29000"/>
    <d v="2024-05-28T00:00:00"/>
    <x v="0"/>
    <d v="2024-05-02T00:00:00"/>
    <s v="365 dias"/>
    <s v="Portugal, Braga, Guimarães"/>
    <s v="Artigo 24.º, n.º 1, alínea e), subalínea ii) do Código dos Contratos Públicos"/>
    <m/>
    <m/>
    <m/>
    <m/>
    <m/>
    <m/>
    <s v="Não aplicável."/>
    <s v="Não aplicável."/>
    <s v="false"/>
    <s v="https://community.vortal.biz/PRODPublic/Tendering/OpportunityDetail/Index?noticeUID=PT1.NTC.2842840"/>
    <s v="false"/>
    <m/>
    <m/>
    <s v="Código dos Contratos Públicos (DL111-B/2017) e Lei n.º 30/2021, de 21.05"/>
    <s v="false"/>
    <s v="false"/>
    <m/>
  </r>
  <r>
    <x v="1"/>
    <x v="0"/>
    <x v="0"/>
    <s v="79400000-8"/>
    <s v="Principal"/>
    <s v="Serviços de consultoria em matéria comercial e de gestão e serviços conexos"/>
    <s v="42000.0 € "/>
    <x v="1"/>
    <x v="0"/>
    <n v="42000"/>
    <d v="2024-05-16T00:00:00"/>
    <x v="0"/>
    <d v="2024-05-15T00:00:00"/>
    <s v="365 dias"/>
    <s v="Portugal, Coimbra, Coimbra"/>
    <s v="Artigo 24.º, n.º 1, alínea e), subalínea ii) do Código dos Contratos Públicos"/>
    <m/>
    <m/>
    <m/>
    <m/>
    <m/>
    <m/>
    <s v="Não aplicável."/>
    <s v="Não aplicável."/>
    <s v="false"/>
    <s v="https://community.vortal.biz/PRODPublic/Tendering/OpportunityDetail/Index?noticeUID=PT1.NTC.2856179"/>
    <s v="false"/>
    <m/>
    <m/>
    <s v="Código dos Contratos Públicos (DL111-B/2017) e Lei n.º 30/2021, de 21.05"/>
    <s v="false"/>
    <s v="false"/>
    <m/>
  </r>
  <r>
    <x v="2"/>
    <x v="0"/>
    <x v="0"/>
    <s v="72263000-6"/>
    <s v="Principal"/>
    <s v="Serviços de implementação de software"/>
    <s v="53000.0 € "/>
    <x v="2"/>
    <x v="0"/>
    <n v="53000"/>
    <d v="2023-09-21T00:00:00"/>
    <x v="1"/>
    <d v="2023-09-20T00:00:00"/>
    <s v="1096 dias"/>
    <s v="Portugal, Setúbal, Almada"/>
    <s v="Artigo 24.º, n.º 1, alínea e), subalínea iii) do Código dos Contratos Públicos"/>
    <m/>
    <m/>
    <m/>
    <m/>
    <m/>
    <m/>
    <s v="Não aplicável."/>
    <s v="Não aplicável."/>
    <s v="false"/>
    <m/>
    <s v="false"/>
    <m/>
    <m/>
    <s v="Código dos Contratos Públicos (DL111-B/2017) e Lei n.º 30/2021, de 21.05"/>
    <s v="true"/>
    <s v="false"/>
    <m/>
  </r>
  <r>
    <x v="3"/>
    <x v="0"/>
    <x v="0"/>
    <s v="79400000-8"/>
    <s v="Principal"/>
    <s v="Serviços de consultoria em matéria comercial e de gestão e serviços conexos"/>
    <s v="82500.0 € "/>
    <x v="3"/>
    <x v="1"/>
    <n v="82500"/>
    <d v="2023-09-25T00:00:00"/>
    <x v="1"/>
    <d v="2023-06-15T00:00:00"/>
    <s v="366 dias"/>
    <s v="Portugal, Braga, Braga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4"/>
    <x v="0"/>
    <x v="0"/>
    <s v="72000000-5"/>
    <s v="Principal"/>
    <s v="Serviços de TI: consultoria, desenvolvimento de software, Internet e apoio"/>
    <s v="27000.0 € "/>
    <x v="4"/>
    <x v="1"/>
    <n v="27000"/>
    <d v="2023-06-06T00:00:00"/>
    <x v="1"/>
    <d v="2023-05-15T00:00:00"/>
    <s v="366 dias"/>
    <s v="Portugal, Braga, Guimarães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5"/>
    <x v="0"/>
    <x v="0"/>
    <s v="72263000-6"/>
    <s v="Principal"/>
    <s v="Serviços de implementação de software"/>
    <s v="67500.0 € "/>
    <x v="5"/>
    <x v="1"/>
    <n v="67500"/>
    <d v="2023-08-11T00:00:00"/>
    <x v="1"/>
    <d v="2023-08-09T00:00:00"/>
    <s v="145 dias"/>
    <s v="Portugal, Região Autónoma dos Açores"/>
    <s v="Artigo 20.º, alínea a) do Decreto Legislativo Regional n.º 27/2015/A, de 29.12"/>
    <s v="Cumprimento integral do contrato"/>
    <d v="2024-01-10T00:00:00"/>
    <s v="67.500,00 €"/>
    <m/>
    <m/>
    <m/>
    <s v="Não aplicável."/>
    <s v="Não aplicável."/>
    <s v="true"/>
    <m/>
    <s v="false"/>
    <m/>
    <m/>
    <s v="Código dos Contratos Públicos (DL 111-B/2017 ) e DLR nº 27/2015/A, de 29.12"/>
    <s v="false"/>
    <s v="false"/>
    <m/>
  </r>
  <r>
    <x v="6"/>
    <x v="0"/>
    <x v="0"/>
    <s v="79000000-4"/>
    <s v="Principal"/>
    <s v="Serviços a empresas: direito, comercialização, consultoria, recrutamento, impressão e segurança"/>
    <s v="32065.0 € "/>
    <x v="6"/>
    <x v="1"/>
    <n v="32065"/>
    <d v="2024-03-05T00:00:00"/>
    <x v="1"/>
    <d v="2023-05-24T00:00:00"/>
    <s v="306 dias"/>
    <s v="Portugal, Lisboa, Lisboa"/>
    <s v="Artigo 24.º, n.º 1, alínea e), subalínea 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7"/>
    <x v="1"/>
    <x v="1"/>
    <s v="48100000-9"/>
    <s v="Principal"/>
    <s v="Pacote de software para sectores específicos"/>
    <s v="184557.97 € "/>
    <x v="7"/>
    <x v="1"/>
    <n v="184557.97"/>
    <d v="2024-01-30T00:00:00"/>
    <x v="1"/>
    <d v="2023-09-01T00:00:00"/>
    <s v="366 dias"/>
    <s v="Portugal"/>
    <s v="Artigo 20.º, n.º 1, alínea a) do Código dos Contratos Públicos"/>
    <s v="Cumprimento integral do contrato"/>
    <d v="2024-01-29T00:00:00"/>
    <s v="184.557,97 €"/>
    <m/>
    <m/>
    <m/>
    <s v="Não aplicável."/>
    <s v="Não aplicável."/>
    <s v="true"/>
    <s v="https://community.vortal.biz/PRODPublic/Tendering/OpportunityDetail/Index?noticeUID=PT1.NTC.2468151"/>
    <s v="false"/>
    <m/>
    <m/>
    <s v="Código dos Contratos Públicos (DL111-B/2017) e Lei n.º 30/2021, de 21.05"/>
    <s v="false"/>
    <s v="false"/>
    <m/>
  </r>
  <r>
    <x v="8"/>
    <x v="0"/>
    <x v="0"/>
    <s v="73000000-2"/>
    <s v="Principal"/>
    <s v="Serviços de investigação e desenvolvimento e serviços de consultoria conexos"/>
    <s v="48300.0 € "/>
    <x v="8"/>
    <x v="1"/>
    <n v="48300"/>
    <d v="2022-04-29T00:00:00"/>
    <x v="2"/>
    <d v="2022-04-11T00:00:00"/>
    <s v="365 dias"/>
    <s v="Portugal, Viana do Castelo"/>
    <s v="Artigo 24.º, n.º 1, alínea e), subalínea ii) do Código dos Contratos Públicos"/>
    <s v="Cumprimento integral do contrato"/>
    <d v="2023-11-03T00:00:00"/>
    <s v="48.300,00 €"/>
    <m/>
    <m/>
    <m/>
    <s v="Não aplicável."/>
    <s v="Não aplicável."/>
    <s v="false"/>
    <m/>
    <s v="false"/>
    <m/>
    <m/>
    <s v="Código dos Contratos Públicos (DL111-B/2017) e Lei n.º 30/2021, de 21.05"/>
    <s v="true"/>
    <s v="false"/>
    <m/>
  </r>
  <r>
    <x v="9"/>
    <x v="0"/>
    <x v="0"/>
    <s v="72000000-5"/>
    <s v="Principal"/>
    <s v="Serviços de TI: consultoria, desenvolvimento de software, Internet e apoio"/>
    <s v="27000.0 € "/>
    <x v="4"/>
    <x v="1"/>
    <n v="27000"/>
    <d v="2022-06-15T00:00:00"/>
    <x v="2"/>
    <d v="2022-05-27T00:00:00"/>
    <s v="365 dias"/>
    <s v="Portugal, Braga, Guimarães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10"/>
    <x v="1"/>
    <x v="0"/>
    <s v="73200000-4"/>
    <s v="Principal"/>
    <s v="Serviços de consultoria em matéria de investigação e desenvolvimento"/>
    <s v="134900.0 € "/>
    <x v="9"/>
    <x v="0"/>
    <n v="134900"/>
    <d v="2023-12-28T00:00:00"/>
    <x v="2"/>
    <d v="2022-12-07T00:00:00"/>
    <s v="275 dias"/>
    <s v="Portugal"/>
    <s v="Artigo 20.º, n.º 1, alínea a) do Código dos Contratos Públicos"/>
    <m/>
    <m/>
    <m/>
    <m/>
    <m/>
    <m/>
    <s v="Não aplicável."/>
    <s v="Não aplicável."/>
    <s v="true"/>
    <s v="https://community.vortal.biz/PRODPublic/Tendering/OpportunityDetail/Index?noticeUID=PT1.NTC.1919342"/>
    <s v="false"/>
    <m/>
    <m/>
    <s v="Código dos Contratos Públicos (DL111-B/2017) e Lei n.º 30/2021, de 21.05"/>
    <s v="false"/>
    <s v="false"/>
    <m/>
  </r>
  <r>
    <x v="11"/>
    <x v="0"/>
    <x v="0"/>
    <s v="72600000-6"/>
    <s v="Principal"/>
    <s v="Serviços de consultoria e assistência informáticas"/>
    <s v="52500.0 € "/>
    <x v="5"/>
    <x v="1"/>
    <n v="52500"/>
    <d v="2022-10-17T00:00:00"/>
    <x v="2"/>
    <d v="2022-10-12T00:00:00"/>
    <s v="365 dias"/>
    <s v="Portugal, Região Autónoma dos Açores"/>
    <s v="Artigo 20.º, alínea a) do Decreto Legislativo Regional n.º 27/2015/A, de 29.12"/>
    <s v="Cumprimento integral do contrato"/>
    <d v="2024-01-10T00:00:00"/>
    <s v="52.500,00 €"/>
    <m/>
    <m/>
    <m/>
    <s v="Não aplicável."/>
    <s v="Não aplicável."/>
    <s v="true"/>
    <m/>
    <s v="false"/>
    <m/>
    <m/>
    <s v="DLR n.º 27/2015/A, de 29.12"/>
    <s v="false"/>
    <s v="false"/>
    <m/>
  </r>
  <r>
    <x v="12"/>
    <x v="0"/>
    <x v="0"/>
    <s v="72263000-6"/>
    <s v="Principal"/>
    <s v="Serviços de implementação de software"/>
    <s v="67500.0 € "/>
    <x v="5"/>
    <x v="1"/>
    <n v="67500"/>
    <d v="2022-05-26T00:00:00"/>
    <x v="2"/>
    <d v="2022-05-23T00:00:00"/>
    <s v="223 dias"/>
    <s v="Portugal, Região Autónoma dos Açores"/>
    <s v="Artigo 20.º, alínea a) do Decreto Legislativo Regional n.º 27/2015/A, de 29.12"/>
    <s v="Cumprimento integral do contrato"/>
    <d v="2023-03-09T00:00:00"/>
    <s v="67.500,00 €"/>
    <m/>
    <m/>
    <m/>
    <s v="Não aplicável."/>
    <s v="Não aplicável."/>
    <s v="true"/>
    <m/>
    <s v="false"/>
    <m/>
    <m/>
    <s v="DLR n.º 27/2015/A, de 29.12"/>
    <s v="false"/>
    <s v="false"/>
    <m/>
  </r>
  <r>
    <x v="13"/>
    <x v="0"/>
    <x v="0"/>
    <s v="72300000-8"/>
    <s v="Principal"/>
    <s v="Serviços relacionados com dados"/>
    <s v="15233.55 € "/>
    <x v="10"/>
    <x v="1"/>
    <n v="15233.55"/>
    <d v="2022-06-14T00:00:00"/>
    <x v="2"/>
    <d v="2022-06-13T00:00:00"/>
    <s v="92 dias"/>
    <s v="Portugal, Faro, Faro"/>
    <s v="Artigo 20.º, n.º 1, alínea d) do Código dos Contratos Públicos e artigo 4.º, nº 1 do DLR nº 34/2008/M, de 14.08"/>
    <m/>
    <m/>
    <m/>
    <m/>
    <m/>
    <m/>
    <s v="Não aplicável."/>
    <s v="Não aplicável."/>
    <s v="false"/>
    <m/>
    <s v="false"/>
    <m/>
    <m/>
    <s v="Código dos Contratos Públicos (DL 111-B/2017 ) e DLR nº 34/2008/M, de 14.08 (DLR n.º 6/2018/M)"/>
    <s v="false"/>
    <s v="false"/>
    <m/>
  </r>
  <r>
    <x v="14"/>
    <x v="0"/>
    <x v="0"/>
    <s v="72200000-7"/>
    <s v="Principal"/>
    <s v="Serviços de consultoria e de programação de software"/>
    <s v="29700.0 € "/>
    <x v="11"/>
    <x v="1"/>
    <n v="29700"/>
    <d v="2022-09-21T00:00:00"/>
    <x v="2"/>
    <d v="2022-09-20T00:00:00"/>
    <s v="365 dias"/>
    <s v="Portugal, Porto, Penafiel"/>
    <s v="Artigo 24.º, n.º 1, alínea e), subalínea ii) do Código dos Contratos Públicos"/>
    <m/>
    <m/>
    <m/>
    <m/>
    <m/>
    <m/>
    <s v="Não aplicável."/>
    <s v="Não aplicável."/>
    <s v="false"/>
    <s v="https://community.vortal.biz/PRODPublic/Tendering/OpportunityDetail/Index?noticeUID=PT1.NTC.2035974"/>
    <s v="false"/>
    <m/>
    <m/>
    <s v="Código dos Contratos Públicos (DL111-B/2017) e Lei n.º 30/2021, de 21.05"/>
    <s v="false"/>
    <s v="false"/>
    <m/>
  </r>
  <r>
    <x v="15"/>
    <x v="0"/>
    <x v="0"/>
    <s v="79313000-1"/>
    <s v="Principal"/>
    <s v="Serviços de avaliação dos resultados"/>
    <s v="30000.0 € "/>
    <x v="12"/>
    <x v="1"/>
    <n v="30000"/>
    <d v="2022-03-31T00:00:00"/>
    <x v="2"/>
    <d v="2022-03-07T00:00:00"/>
    <s v="365 dias"/>
    <s v="Portugal, Aveiro, Santa Maria da Feira"/>
    <s v="Artigo 24.º, n.º 1, alínea e), subalínea ii) do Código dos Contratos Públicos"/>
    <m/>
    <m/>
    <m/>
    <m/>
    <m/>
    <m/>
    <s v="Não aplicável."/>
    <s v="Não aplicável."/>
    <s v="false"/>
    <s v="https://community.vortal.biz/PRODPublic/Tendering/OpportunityDetail/Index?noticeUID=PT1.NTC.1820778"/>
    <s v="false"/>
    <m/>
    <m/>
    <s v="Código dos Contratos Públicos (DL111-B/2017) e Lei n.º 30/2021, de 21.05"/>
    <s v="false"/>
    <s v="false"/>
    <m/>
  </r>
  <r>
    <x v="16"/>
    <x v="0"/>
    <x v="0"/>
    <s v="72200000-7"/>
    <s v="Principal"/>
    <s v="Serviços de consultoria e de programação de software"/>
    <s v="117013.36 € "/>
    <x v="7"/>
    <x v="1"/>
    <n v="117013.36"/>
    <d v="2022-11-30T00:00:00"/>
    <x v="2"/>
    <d v="2022-11-30T00:00:00"/>
    <s v="365 dias"/>
    <s v="Portugal, Lisboa, Lisboa"/>
    <s v="Artigo 24.º, n.º 1, alínea e), subalínea iii) do Código dos Contratos Públicos"/>
    <s v="Cumprimento integral do contrato"/>
    <d v="2023-12-28T00:00:00"/>
    <s v="117.013,36 €"/>
    <m/>
    <m/>
    <m/>
    <s v="Não aplicável."/>
    <s v="Não aplicável."/>
    <s v="true"/>
    <s v="https://community.vortal.biz/PRODPublic/Tendering/OpportunityDetail/Index?noticeUID=PT1.NTC.2119502"/>
    <s v="false"/>
    <m/>
    <m/>
    <s v="Código dos Contratos Públicos (DL111-B/2017) e Lei n.º 30/2021, de 21.05"/>
    <s v="false"/>
    <s v="false"/>
    <m/>
  </r>
  <r>
    <x v="17"/>
    <x v="1"/>
    <x v="0"/>
    <s v="79313000-1"/>
    <s v="Principal"/>
    <s v="Serviços de avaliação dos resultados"/>
    <s v="26500.0 € "/>
    <x v="8"/>
    <x v="1"/>
    <n v="26500"/>
    <d v="2021-09-28T00:00:00"/>
    <x v="3"/>
    <d v="2021-08-07T00:00:00"/>
    <s v="1095 dias"/>
    <s v="Portugal, Viana do Castelo, Viana do Castelo"/>
    <s v="Artigo 20.º, n.º 1, alínea b) do Código dos Contratos Públicos"/>
    <m/>
    <m/>
    <m/>
    <m/>
    <m/>
    <m/>
    <s v="Não aplicável."/>
    <s v="Não aplicável."/>
    <s v="false"/>
    <s v="https://community.vortal.biz/PRODPublic/Tendering/OpportunityDetail/Index?noticeUID=PT1.NTC.1560875"/>
    <s v="false"/>
    <m/>
    <m/>
    <s v="Código dos Contratos Públicos ( DL 111-B/2017 )"/>
    <s v="false"/>
    <s v="false"/>
    <m/>
  </r>
  <r>
    <x v="18"/>
    <x v="0"/>
    <x v="0"/>
    <s v="75100000-7"/>
    <s v="Principal"/>
    <s v="Serviços relacionados com a administração pública"/>
    <s v="28000.0 € "/>
    <x v="2"/>
    <x v="1"/>
    <n v="28000"/>
    <d v="2021-06-23T00:00:00"/>
    <x v="3"/>
    <d v="2021-06-14T00:00:00"/>
    <s v="365 dias"/>
    <s v="Portugal, Setúbal, Almada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19"/>
    <x v="0"/>
    <x v="0"/>
    <s v="85100000-0"/>
    <s v="Principal"/>
    <s v="Serviços de saúde"/>
    <s v="27500.0 € "/>
    <x v="3"/>
    <x v="1"/>
    <n v="27500"/>
    <d v="2023-05-31T00:00:00"/>
    <x v="3"/>
    <d v="2021-08-05T00:00:00"/>
    <s v="5 dias"/>
    <s v="Portugal, Braga, Braga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0"/>
    <x v="0"/>
    <x v="0"/>
    <s v="72000000-5"/>
    <s v="Principal"/>
    <s v="Serviços de TI: consultoria, desenvolvimento de software, Internet e apoio"/>
    <s v="27000.0 € "/>
    <x v="4"/>
    <x v="1"/>
    <n v="27000"/>
    <d v="2021-07-20T00:00:00"/>
    <x v="3"/>
    <d v="2021-04-22T00:00:00"/>
    <s v="365 dias"/>
    <s v="Portugal, Braga, Guimarães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5"/>
    <x v="0"/>
    <x v="0"/>
    <s v="72263000-6"/>
    <s v="Principal"/>
    <s v="Serviços de implementação de software"/>
    <s v="67500.0 € "/>
    <x v="5"/>
    <x v="1"/>
    <n v="67500"/>
    <d v="2021-07-13T00:00:00"/>
    <x v="3"/>
    <d v="2021-07-08T00:00:00"/>
    <s v="176 dias"/>
    <s v="Portugal, Região Autónoma dos Açores"/>
    <s v="Artigo 20.º, alínea a) do Decreto Legislativo Regional n.º 27/2015/A, de 29.12"/>
    <m/>
    <m/>
    <m/>
    <m/>
    <m/>
    <m/>
    <s v="Não aplicável."/>
    <s v="Não aplicável."/>
    <s v="false"/>
    <s v="https://www.acingov.pt/acingovprod/2/index.php/zonaPublica/zona_publica_c/donwloadProcedurePiece/NDkzNTgy"/>
    <s v="false"/>
    <m/>
    <m/>
    <s v="Código dos Contratos Públicos (DL 111-B/2017 ) e DLR nº 27/2015/A, de 29.12"/>
    <s v="false"/>
    <s v="false"/>
    <m/>
  </r>
  <r>
    <x v="21"/>
    <x v="0"/>
    <x v="0"/>
    <s v="72200000-7"/>
    <s v="Principal"/>
    <s v="Serviços de consultoria e de programação de software"/>
    <s v="29700.0 € "/>
    <x v="11"/>
    <x v="1"/>
    <n v="29700"/>
    <d v="2021-10-27T00:00:00"/>
    <x v="3"/>
    <d v="2021-10-11T00:00:00"/>
    <s v="81 dias"/>
    <s v="Portugal, Porto, Penafiel"/>
    <s v="Artigo 24.º, n.º 1, alínea e), subalínea ii) do Código dos Contratos Públicos"/>
    <m/>
    <m/>
    <m/>
    <m/>
    <m/>
    <m/>
    <s v="Não aplicável."/>
    <s v="Não aplicável."/>
    <s v="false"/>
    <s v="https://community.vortal.biz/PRODPublic/Tendering/OpportunityDetail/Index?noticeUID=PT1.NTC.1620268"/>
    <s v="false"/>
    <m/>
    <m/>
    <s v="Código dos Contratos Públicos (DL111-B/2017) e Lei n.º 30/2021, de 21.05"/>
    <s v="false"/>
    <s v="false"/>
    <m/>
  </r>
  <r>
    <x v="22"/>
    <x v="0"/>
    <x v="0"/>
    <s v="98000000-3"/>
    <s v="Principal"/>
    <s v="Outros serviços comunitários, sociais e pessoais"/>
    <s v="14400.0 € "/>
    <x v="13"/>
    <x v="1"/>
    <n v="14400"/>
    <d v="2021-10-26T00:00:00"/>
    <x v="3"/>
    <d v="2021-10-08T00:00:00"/>
    <s v="365 dias"/>
    <s v="Portugal, Setúbal, Setúbal"/>
    <s v="Artigo 20.º, n.º 1, alínea d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17"/>
    <x v="1"/>
    <x v="0"/>
    <s v="79313000-1"/>
    <s v="Principal"/>
    <s v="Serviços de avaliação dos resultados"/>
    <s v="26500.0 € "/>
    <x v="8"/>
    <x v="1"/>
    <n v="26500"/>
    <d v="2020-07-27T00:00:00"/>
    <x v="4"/>
    <d v="2020-07-15T00:00:00"/>
    <s v="365 dias"/>
    <s v="Portugal, Viana do Castelo, Viana do Castelo"/>
    <s v="Artigo 20.º, n.º 1, alínea b) do Código dos Contratos Públicos"/>
    <m/>
    <m/>
    <m/>
    <m/>
    <m/>
    <m/>
    <s v="Não aplicável."/>
    <s v="Não aplicável."/>
    <s v="false"/>
    <s v="https://community.vortal.biz/PRODPublic/Tendering/OpportunityDetail/Index?noticeUID=PT1.NTC.1166560"/>
    <s v="false"/>
    <m/>
    <m/>
    <s v="Código dos Contratos Públicos ( DL 111-B/2017 )"/>
    <s v="false"/>
    <s v="false"/>
    <m/>
  </r>
  <r>
    <x v="23"/>
    <x v="0"/>
    <x v="0"/>
    <s v="79313000-1"/>
    <s v="Principal"/>
    <s v="Serviços de avaliação dos resultados"/>
    <s v="13250.0 € "/>
    <x v="8"/>
    <x v="1"/>
    <n v="13250"/>
    <d v="2020-02-10T00:00:00"/>
    <x v="4"/>
    <d v="2020-02-06T00:00:00"/>
    <s v="182 dias"/>
    <s v="Portugal, Viana do Castelo, Viana do Castelo"/>
    <s v="Artigo 24.º, n.º 1, alínea c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4"/>
    <x v="0"/>
    <x v="0"/>
    <s v="72000000-5"/>
    <s v="Principal"/>
    <s v="Serviços de TI: consultoria, desenvolvimento de software, Internet e apoio"/>
    <s v="29500.0 € "/>
    <x v="4"/>
    <x v="1"/>
    <n v="29500"/>
    <d v="2020-05-11T00:00:00"/>
    <x v="4"/>
    <d v="2020-04-29T00:00:00"/>
    <s v="246 dias"/>
    <s v="Portugal, Braga, Guimarães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5"/>
    <x v="0"/>
    <x v="0"/>
    <s v="79000000-4"/>
    <s v="Principal"/>
    <s v="Serviços a empresas: direito, comercialização, consultoria, recrutamento, impressão e segurança"/>
    <s v="40500.0 € "/>
    <x v="1"/>
    <x v="1"/>
    <n v="40500"/>
    <d v="2020-10-29T00:00:00"/>
    <x v="4"/>
    <d v="2020-10-02T00:00:00"/>
    <s v="366 dias"/>
    <s v="Portugal, Coimbra, Coimbra"/>
    <s v="Artigo 24.º, n.º 1, alínea e), subalínea i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6"/>
    <x v="0"/>
    <x v="0"/>
    <s v="79400000-8"/>
    <s v="Principal"/>
    <s v="Serviços de consultoria em matéria comercial e de gestão e serviços conexos"/>
    <s v="29700.0 € "/>
    <x v="11"/>
    <x v="1"/>
    <n v="29700"/>
    <d v="2020-04-22T00:00:00"/>
    <x v="4"/>
    <d v="2020-03-17T00:00:00"/>
    <s v="290 dias"/>
    <s v="Portugal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7"/>
    <x v="0"/>
    <x v="0"/>
    <s v="72000000-5"/>
    <s v="Principal"/>
    <s v="Serviços de TI: consultoria, desenvolvimento de software, Internet e apoio"/>
    <s v="14400.0 € "/>
    <x v="13"/>
    <x v="1"/>
    <n v="14400"/>
    <d v="2020-10-08T00:00:00"/>
    <x v="4"/>
    <d v="2020-07-02T00:00:00"/>
    <s v="365 dias"/>
    <s v="Portugal, Setúbal, Setúbal"/>
    <s v="Artigo 20.º, n.º 1, alínea d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28"/>
    <x v="0"/>
    <x v="0"/>
    <s v="79313000-1"/>
    <s v="Principal"/>
    <s v="Serviços de avaliação dos resultados"/>
    <s v="26500.0 € "/>
    <x v="8"/>
    <x v="1"/>
    <n v="26500"/>
    <d v="2019-02-19T00:00:00"/>
    <x v="5"/>
    <d v="2019-01-11T00:00:00"/>
    <s v="365 dias"/>
    <s v="Portugal, Viana do Castelo, Viana do Castelo"/>
    <s v="Artigo 24.º, n.º 1, alínea e), subalínea i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29"/>
    <x v="0"/>
    <x v="0"/>
    <s v="72250000-2"/>
    <s v="Principal"/>
    <s v="Serviços de sistemas e de apoio"/>
    <s v="20000.0 € "/>
    <x v="14"/>
    <x v="1"/>
    <n v="20000"/>
    <d v="2019-09-03T00:00:00"/>
    <x v="5"/>
    <d v="2019-08-08T00:00:00"/>
    <s v="365 dias"/>
    <s v="Portugal, Castelo Branco, Castelo Branco"/>
    <s v="Artigo 24.º, n.º 1, alínea e), subalínea iii) do Código dos Contratos Públicos"/>
    <s v="Cumprimento integral do contrato"/>
    <d v="2019-12-31T00:00:00"/>
    <s v="20.000,00 €"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5"/>
    <x v="0"/>
    <x v="0"/>
    <s v="72263000-6"/>
    <s v="Principal"/>
    <s v="Serviços de implementação de software"/>
    <s v="67500.0 € "/>
    <x v="15"/>
    <x v="1"/>
    <n v="67500"/>
    <d v="2019-11-28T00:00:00"/>
    <x v="5"/>
    <d v="2019-11-20T00:00:00"/>
    <s v="365 dias"/>
    <s v="Portugal, Região Autónoma dos Açores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DL 111-B/2017 ) e DLR nº 27/2015/A, de 29.12"/>
    <s v="true"/>
    <s v="false"/>
    <m/>
  </r>
  <r>
    <x v="30"/>
    <x v="0"/>
    <x v="0"/>
    <s v="73000000-2"/>
    <s v="Principal"/>
    <s v="Serviços de investigação e desenvolvimento e serviços de consultoria conexos"/>
    <s v="9900.0 € "/>
    <x v="16"/>
    <x v="2"/>
    <n v="9900"/>
    <d v="2020-04-24T00:00:00"/>
    <x v="5"/>
    <d v="2019-04-05T00:00:00"/>
    <s v="20 dias"/>
    <s v="Portugal, Porto, Porto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1"/>
    <x v="0"/>
    <x v="0"/>
    <s v="72000000-5"/>
    <s v="Principal"/>
    <s v="Serviços de TI: consultoria, desenvolvimento de software, Internet e apoio"/>
    <s v="33000.0 € "/>
    <x v="4"/>
    <x v="1"/>
    <n v="33000"/>
    <d v="2020-05-11T00:00:00"/>
    <x v="5"/>
    <d v="2019-01-24T00:00:00"/>
    <s v="363 dias"/>
    <s v="Portugal, Braga, Guimarães"/>
    <s v="Artigo 24.º, n.º 1, alínea e), subalínea ii) do Código dos Contratos Públicos"/>
    <s v="Cumprimento integral do contrato"/>
    <d v="2019-12-31T00:00:00"/>
    <s v="33.000,00 €"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2"/>
    <x v="0"/>
    <x v="0"/>
    <s v="79313000-1"/>
    <s v="Principal"/>
    <s v="Serviços de avaliação dos resultados"/>
    <s v="94248.0 € "/>
    <x v="17"/>
    <x v="1"/>
    <n v="94248"/>
    <d v="2019-12-27T00:00:00"/>
    <x v="5"/>
    <d v="2019-12-19T00:00:00"/>
    <s v="1096 dias"/>
    <s v="Portugal, Lisboa, Lisboa"/>
    <s v="Artigo 24.º, n.º 1, alínea e), subalínea i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3"/>
    <x v="0"/>
    <x v="0"/>
    <s v="79000000-4"/>
    <s v="Principal"/>
    <s v="Serviços a empresas: direito, comercialização, consultoria, recrutamento, impressão e segurança"/>
    <s v="40500.0 € "/>
    <x v="1"/>
    <x v="1"/>
    <n v="40500"/>
    <d v="2019-03-13T00:00:00"/>
    <x v="5"/>
    <d v="2019-02-14T00:00:00"/>
    <s v="365 dias"/>
    <s v="Portugal, Coimbra, Coimbra"/>
    <s v="Artigo 20.º, n.º 1, alínea d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34"/>
    <x v="0"/>
    <x v="0"/>
    <s v="79400000-8"/>
    <s v="Principal"/>
    <s v="Serviços de consultoria em matéria comercial e de gestão e serviços conexos"/>
    <s v="29700.0 € "/>
    <x v="11"/>
    <x v="1"/>
    <n v="29700"/>
    <d v="2019-10-16T00:00:00"/>
    <x v="5"/>
    <d v="2019-07-01T00:00:00"/>
    <s v="365 dias"/>
    <s v="Portugal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5"/>
    <x v="0"/>
    <x v="0"/>
    <s v="79313000-1"/>
    <s v="Principal"/>
    <s v="Serviços de avaliação dos resultados"/>
    <s v="22500.0 € "/>
    <x v="12"/>
    <x v="1"/>
    <n v="22500"/>
    <d v="2019-07-22T00:00:00"/>
    <x v="5"/>
    <d v="2019-05-02T00:00:00"/>
    <s v="240 dias"/>
    <s v="Portugal, Aveiro, Santa Maria da Feira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6"/>
    <x v="0"/>
    <x v="0"/>
    <s v="79313000-1"/>
    <s v="Principal"/>
    <s v="Serviços de avaliação dos resultados"/>
    <s v="26500.0 € "/>
    <x v="8"/>
    <x v="1"/>
    <n v="26500"/>
    <d v="2018-03-27T00:00:00"/>
    <x v="6"/>
    <d v="2018-01-11T00:00:00"/>
    <s v="365 dias"/>
    <s v="Portugal, Viana do Castelo, Viana do Castelo"/>
    <s v="Artigo 24.º, n.º 1, alínea e), subalínea i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true"/>
    <s v="false"/>
    <m/>
  </r>
  <r>
    <x v="37"/>
    <x v="0"/>
    <x v="0"/>
    <s v="72263000-6"/>
    <s v="Principal"/>
    <s v="Serviços de implementação de software"/>
    <s v="55000.0 € "/>
    <x v="15"/>
    <x v="1"/>
    <n v="55000"/>
    <d v="2018-06-26T00:00:00"/>
    <x v="6"/>
    <d v="2018-06-19T00:00:00"/>
    <s v="365 dias"/>
    <s v="Portugal, Região Autónoma dos Açores"/>
    <s v="Artigo 20.º, alínea a) do Decreto Legislativo Regional n.º 27/2015/A, de 29.12"/>
    <m/>
    <m/>
    <m/>
    <m/>
    <m/>
    <m/>
    <s v="Não aplicável."/>
    <s v="Não aplicável."/>
    <s v="false"/>
    <m/>
    <s v="false"/>
    <m/>
    <m/>
    <s v="Código dos Contratos Públicos e DLR nº 27/2015/A, de 29.12"/>
    <s v="false"/>
    <s v="false"/>
    <m/>
  </r>
  <r>
    <x v="38"/>
    <x v="0"/>
    <x v="0"/>
    <s v="72300000-8"/>
    <s v="Principal"/>
    <s v="Serviços relacionados com dados"/>
    <s v="17500.0 € "/>
    <x v="18"/>
    <x v="1"/>
    <n v="17500"/>
    <d v="2019-07-11T00:00:00"/>
    <x v="6"/>
    <d v="2018-08-23T00:00:00"/>
    <s v="120 dias"/>
    <s v="Portugal, Évora, Évora"/>
    <s v="Artigo 20.º, n.º 1, alínea d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39"/>
    <x v="0"/>
    <x v="0"/>
    <s v="73000000-2"/>
    <s v="Principal"/>
    <s v="Serviços de investigação e desenvolvimento e serviços de consultoria conexos"/>
    <s v="40000.0 € "/>
    <x v="19"/>
    <x v="1"/>
    <n v="40000"/>
    <d v="2019-10-20T00:00:00"/>
    <x v="6"/>
    <d v="2018-12-19T00:00:00"/>
    <s v="365 dias"/>
    <s v="Portugal"/>
    <s v="Artigo 20.º, n.º 1, alínea d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40"/>
    <x v="0"/>
    <x v="0"/>
    <s v="73000000-2"/>
    <s v="Principal"/>
    <s v="Serviços de investigação e desenvolvimento e serviços de consultoria conexos"/>
    <s v="40000.04 € "/>
    <x v="19"/>
    <x v="1"/>
    <n v="40000.04"/>
    <d v="2019-05-14T00:00:00"/>
    <x v="6"/>
    <d v="2018-07-05T00:00:00"/>
    <s v="365 dias"/>
    <s v="Portugal, Porto, Porto"/>
    <s v="Artigo 20.º, n.º 1, alínea d) do Código dos Contratos Públicos"/>
    <s v="Cumprimento integral do contrato"/>
    <d v="2018-12-31T00:00:00"/>
    <s v="40.000,04 €"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41"/>
    <x v="0"/>
    <x v="0"/>
    <s v="72000000-5"/>
    <s v="Principal"/>
    <s v="Serviços de TI: consultoria, desenvolvimento de software, Internet e apoio"/>
    <s v="44000.0 € "/>
    <x v="20"/>
    <x v="1"/>
    <n v="44000"/>
    <d v="2018-01-24T00:00:00"/>
    <x v="6"/>
    <d v="2018-01-09T00:00:00"/>
    <s v="365 dias"/>
    <s v="Portugal, Viseu, Viseu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2"/>
    <x v="0"/>
    <x v="0"/>
    <s v="79400000-8"/>
    <s v="Principal"/>
    <s v="Serviços de consultoria em matéria comercial e de gestão e serviços conexos"/>
    <s v="29700.0 € "/>
    <x v="11"/>
    <x v="1"/>
    <n v="29700"/>
    <d v="2018-08-20T00:00:00"/>
    <x v="6"/>
    <d v="2018-06-25T00:00:00"/>
    <s v="154 dias"/>
    <s v="Portugal, Porto, Penafiel"/>
    <s v="Artigo 24.º, n.º 1, alínea e), subalínea ii) do Código dos Contratos Públicos"/>
    <m/>
    <m/>
    <m/>
    <m/>
    <m/>
    <m/>
    <s v="Não aplicável."/>
    <s v="Não aplicável."/>
    <s v="false"/>
    <m/>
    <s v="false"/>
    <m/>
    <m/>
    <s v="Código dos Contratos Públicos ( DL 111-B/2017 )"/>
    <s v="false"/>
    <s v="false"/>
    <m/>
  </r>
  <r>
    <x v="43"/>
    <x v="0"/>
    <x v="0"/>
    <s v="85000000-9"/>
    <s v="Principal"/>
    <s v="Serviços de saúde e acção social"/>
    <s v="14400.0 € "/>
    <x v="13"/>
    <x v="1"/>
    <n v="14400"/>
    <d v="2018-06-09T00:00:00"/>
    <x v="6"/>
    <d v="2018-05-15T00:00:00"/>
    <s v="365 dias"/>
    <s v="Portugal, Setúbal, Setúbal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4"/>
    <x v="0"/>
    <x v="0"/>
    <s v="79313000-1"/>
    <s v="Principal"/>
    <s v="Serviços de avaliação dos resultados"/>
    <s v="26500.0 € "/>
    <x v="8"/>
    <x v="1"/>
    <n v="26500"/>
    <d v="2017-07-13T00:00:00"/>
    <x v="7"/>
    <d v="2017-02-17T00:00:00"/>
    <s v="365 dias"/>
    <s v="Portugal, Viana do Castelo"/>
    <s v="Artigo 24.º, n.º 1, alínea e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5"/>
    <x v="0"/>
    <x v="0"/>
    <s v="72263000-6"/>
    <s v="Principal"/>
    <s v="Serviços de implementação de software"/>
    <s v="55000.0 € "/>
    <x v="15"/>
    <x v="1"/>
    <n v="55000"/>
    <d v="2017-04-28T00:00:00"/>
    <x v="7"/>
    <d v="2017-03-28T00:00:00"/>
    <s v="365 dias"/>
    <s v="Portugal, Região Autónoma dos Açores"/>
    <s v="Artigo 24.º, n.º 9 do Decreto Legislativo Regional n.º 27/2015/A, de 29.12"/>
    <m/>
    <m/>
    <m/>
    <m/>
    <m/>
    <m/>
    <s v="Não aplicável."/>
    <s v="Não aplicável."/>
    <s v="false"/>
    <m/>
    <s v="false"/>
    <m/>
    <m/>
    <s v="DLR n.º 27/2015/A, de 29.12"/>
    <s v="false"/>
    <s v="false"/>
    <m/>
  </r>
  <r>
    <x v="46"/>
    <x v="0"/>
    <x v="0"/>
    <s v="72212211-1"/>
    <s v="Principal"/>
    <s v="Serviços de desenvolvimento de software para interconectividade de plataformas"/>
    <s v="16500.0 € "/>
    <x v="21"/>
    <x v="1"/>
    <n v="16500"/>
    <d v="2017-07-17T00:00:00"/>
    <x v="7"/>
    <d v="2017-06-08T00:00:00"/>
    <s v="365 dias"/>
    <s v="Portugal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7"/>
    <x v="0"/>
    <x v="0"/>
    <s v="79313000-1"/>
    <s v="Principal"/>
    <s v="Serviços de avaliação dos resultados"/>
    <s v="36960.0 € "/>
    <x v="17"/>
    <x v="1"/>
    <n v="36960"/>
    <d v="2017-04-17T00:00:00"/>
    <x v="7"/>
    <d v="2017-01-24T00:00:00"/>
    <s v="365 dias"/>
    <s v="Portugal, Lisboa, Lisboa"/>
    <s v="Artigo 24.º, n.º 1, alínea e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8"/>
    <x v="0"/>
    <x v="0"/>
    <s v="79000000-4"/>
    <s v="Principal"/>
    <s v="Serviços a empresas: direito, comercialização, consultoria, recrutamento, impressão e segurança"/>
    <s v="40500.0 € "/>
    <x v="1"/>
    <x v="1"/>
    <n v="40500"/>
    <d v="2017-12-06T00:00:00"/>
    <x v="7"/>
    <d v="2017-11-14T00:00:00"/>
    <s v="365 dias"/>
    <s v="Portugal, Coimbra, Coimbra"/>
    <s v="Artigo 24.º, n.º 1, alínea e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49"/>
    <x v="0"/>
    <x v="0"/>
    <s v="79400000-8"/>
    <s v="Principal"/>
    <s v="Serviços de consultoria em matéria comercial e de gestão e serviços conexos"/>
    <s v="17325.0 € "/>
    <x v="11"/>
    <x v="1"/>
    <n v="17325"/>
    <d v="2017-06-23T00:00:00"/>
    <x v="7"/>
    <d v="2017-06-01T00:00:00"/>
    <s v="214 dias"/>
    <s v="Portugal, Porto, Penafiel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0"/>
    <x v="0"/>
    <x v="0"/>
    <s v="72221000-0"/>
    <s v="Principal"/>
    <s v="Serviços de consultoria em matéria de análise de gestão"/>
    <s v="42500.0 € "/>
    <x v="22"/>
    <x v="1"/>
    <n v="42500"/>
    <d v="2017-06-02T00:00:00"/>
    <x v="7"/>
    <d v="2017-05-09T00:00:00"/>
    <s v="365 dias"/>
    <s v="Portugal, Lisboa, Lisbo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1"/>
    <x v="0"/>
    <x v="0"/>
    <s v="72268000-1"/>
    <s v="Principal"/>
    <s v="Serviços de fornecimento de software"/>
    <s v="25000.0 € "/>
    <x v="14"/>
    <x v="1"/>
    <n v="25000"/>
    <d v="2016-04-20T00:00:00"/>
    <x v="8"/>
    <d v="2016-03-23T00:00:00"/>
    <s v="283 dias"/>
    <s v="Portugal, Castelo Branco, Castelo Branco"/>
    <s v="Artigo 20.º, n.º 1, alínea a) do Código dos Contratos Públicos"/>
    <s v="Cumprimento integral do contrato"/>
    <d v="2016-12-14T00:00:00"/>
    <s v="25.000,00 €"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2"/>
    <x v="0"/>
    <x v="0"/>
    <s v="72000000-5"/>
    <s v="Principal"/>
    <s v="Serviços de TI: consultoria, desenvolvimento de software, Internet e apoio"/>
    <s v="18335.0 € "/>
    <x v="15"/>
    <x v="1"/>
    <n v="18335"/>
    <d v="2017-01-04T00:00:00"/>
    <x v="8"/>
    <d v="2016-11-16T00:00:00"/>
    <s v="122 dias"/>
    <s v="Portugal, Região Autónoma dos Açores, Angra do Heroismo&lt;BR/&gt;Portugal, Região Autónoma dos Açores, Horta&lt;BR/&gt;Portugal, Região Autónoma dos Açores, Ponta Delgada"/>
    <s v="Código dos Contratos Públicos e artigo 38.º do DLR 27/2015/A, de 29.12"/>
    <m/>
    <m/>
    <m/>
    <m/>
    <m/>
    <m/>
    <s v="Não aplicável."/>
    <s v="Não aplicável."/>
    <s v="false"/>
    <m/>
    <s v="false"/>
    <m/>
    <m/>
    <s v="Código dos Contratos Públicos e DLR nº 27/2015/A, de 29.12"/>
    <s v="false"/>
    <s v="false"/>
    <m/>
  </r>
  <r>
    <x v="53"/>
    <x v="0"/>
    <x v="0"/>
    <s v="72000000-5"/>
    <s v="Principal"/>
    <s v="Serviços de TI: consultoria, desenvolvimento de software, Internet e apoio"/>
    <s v="16000.0 € "/>
    <x v="13"/>
    <x v="1"/>
    <n v="16000"/>
    <d v="2016-02-22T00:00:00"/>
    <x v="8"/>
    <d v="2016-02-12T00:00:00"/>
    <s v="366 dias"/>
    <s v="Portugal, Setúbal, Setúbal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4"/>
    <x v="0"/>
    <x v="0"/>
    <s v="79000000-4"/>
    <s v="Principal"/>
    <s v="Serviços a empresas: direito, comercialização, consultoria, recrutamento, impressão e segurança"/>
    <s v="42000.0 € "/>
    <x v="22"/>
    <x v="1"/>
    <n v="42000"/>
    <d v="2016-09-28T00:00:00"/>
    <x v="8"/>
    <d v="2016-05-02T00:00:00"/>
    <s v="365 dias"/>
    <s v="Portugal, Lisboa, Lisbo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5"/>
    <x v="0"/>
    <x v="0"/>
    <s v="79313000-1"/>
    <s v="Principal"/>
    <s v="Serviços de avaliação dos resultados"/>
    <s v="65000.0 € "/>
    <x v="12"/>
    <x v="1"/>
    <n v="65000"/>
    <d v="2016-04-12T00:00:00"/>
    <x v="8"/>
    <d v="2016-01-15T00:00:00"/>
    <s v="5 dias"/>
    <s v="Portugal, Aveiro, Santa Maria da Feir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33"/>
    <x v="0"/>
    <x v="0"/>
    <s v="72221000-0"/>
    <s v="Principal"/>
    <s v="Serviços de consultoria em matéria de análise de gestão"/>
    <s v="55000.0 € "/>
    <x v="15"/>
    <x v="1"/>
    <n v="55000"/>
    <d v="2015-08-26T00:00:00"/>
    <x v="9"/>
    <d v="2015-08-17T00:00:00"/>
    <s v="365 dias"/>
    <s v="Portugal, Região Autónoma dos Açores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e DLR nº 34/2008/A, de 28.07"/>
    <s v="false"/>
    <s v="false"/>
    <m/>
  </r>
  <r>
    <x v="56"/>
    <x v="0"/>
    <x v="0"/>
    <s v="50312000-5"/>
    <s v="Principal"/>
    <s v="Manutenção e reparação de equipamento informático"/>
    <s v="30000.0 € "/>
    <x v="23"/>
    <x v="1"/>
    <n v="30000"/>
    <d v="2016-02-16T00:00:00"/>
    <x v="9"/>
    <d v="2015-12-28T00:00:00"/>
    <s v="365 dias"/>
    <s v="Portugal, Lisboa, Amador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7"/>
    <x v="0"/>
    <x v="0"/>
    <s v="79000000-4"/>
    <s v="Principal"/>
    <s v="Serviços a empresas: direito, comercialização, consultoria, recrutamento, impressão e segurança"/>
    <s v="35000.0 € "/>
    <x v="9"/>
    <x v="1"/>
    <n v="35000"/>
    <d v="2016-02-08T00:00:00"/>
    <x v="9"/>
    <d v="2015-10-09T00:00:00"/>
    <s v="60 dias"/>
    <s v="Portugal, Lisboa, Lisboa"/>
    <s v="Artigo 20.º, n.º 1, alínea a) do Código dos Contratos Públicos"/>
    <s v="Cumprimento integral do contrato"/>
    <d v="2015-12-08T00:00:00"/>
    <s v="35.000,00 €"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8"/>
    <x v="0"/>
    <x v="0"/>
    <s v="79313000-1"/>
    <s v="Principal"/>
    <s v="Serviços de avaliação dos resultados"/>
    <s v="36960.0 € "/>
    <x v="17"/>
    <x v="1"/>
    <n v="36960"/>
    <d v="2016-11-15T00:00:00"/>
    <x v="9"/>
    <d v="2015-08-12T00:00:00"/>
    <s v="141 dias"/>
    <s v="Portugal, Lisboa, Lisbo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  <r>
    <x v="59"/>
    <x v="0"/>
    <x v="0"/>
    <s v="71621000-7"/>
    <s v="Principal"/>
    <s v="Serviços técnicos de análise ou consultoria"/>
    <s v="11280.0 € "/>
    <x v="7"/>
    <x v="1"/>
    <n v="11280"/>
    <d v="2015-12-15T00:00:00"/>
    <x v="9"/>
    <d v="2015-11-25T00:00:00"/>
    <s v="30 dias"/>
    <s v="Portugal, Lisboa, Lisboa"/>
    <s v="Artigo 20.º, n.º 1, alínea a) do Código dos Contratos Públicos"/>
    <m/>
    <m/>
    <m/>
    <m/>
    <m/>
    <m/>
    <s v="Não aplicável."/>
    <s v="Não aplicável."/>
    <s v="false"/>
    <m/>
    <s v="false"/>
    <m/>
    <m/>
    <s v="Código dos Contratos Públicos (DL 18/2008)"/>
    <s v="false"/>
    <s v="fals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C0A363-A7C5-4CAB-8006-B6AAF57EAEA6}" name="Tabela Dinâmica7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75:D205" firstHeaderRow="1" firstDataRow="2" firstDataCol="1"/>
  <pivotFields count="33">
    <pivotField showAll="0"/>
    <pivotField axis="axisCol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2"/>
        <item x="22"/>
        <item x="13"/>
        <item x="11"/>
        <item x="1"/>
        <item x="21"/>
        <item x="20"/>
        <item x="17"/>
        <item x="10"/>
        <item x="19"/>
        <item x="6"/>
        <item h="1" x="5"/>
        <item x="9"/>
        <item x="4"/>
        <item x="3"/>
        <item x="18"/>
        <item x="2"/>
        <item x="23"/>
        <item x="16"/>
        <item h="1" x="15"/>
        <item x="14"/>
        <item x="0"/>
        <item x="8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8" showAll="0"/>
    <pivotField numFmtId="14" showAll="0"/>
    <pivotField numFmtI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3"/>
    </i>
    <i>
      <x v="1"/>
    </i>
    <i r="1">
      <x v="19"/>
    </i>
    <i>
      <x v="2"/>
    </i>
    <i r="1">
      <x v="5"/>
    </i>
    <i r="1">
      <x v="13"/>
    </i>
    <i r="1">
      <x v="17"/>
    </i>
    <i r="1"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Preço Contratual" fld="9" baseField="7" baseItem="2" numFmtId="3"/>
  </dataFields>
  <formats count="5">
    <format dxfId="17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ela Dinâmica2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1:D55" firstHeaderRow="1" firstDataRow="2" firstDataCol="1"/>
  <pivotFields count="33">
    <pivotField showAll="0"/>
    <pivotField axis="axisCol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2"/>
        <item x="22"/>
        <item x="13"/>
        <item x="11"/>
        <item x="1"/>
        <item x="21"/>
        <item x="20"/>
        <item x="17"/>
        <item x="10"/>
        <item x="19"/>
        <item x="6"/>
        <item h="1" x="5"/>
        <item x="9"/>
        <item x="4"/>
        <item x="3"/>
        <item x="18"/>
        <item x="2"/>
        <item x="23"/>
        <item x="16"/>
        <item h="1" x="15"/>
        <item x="14"/>
        <item x="0"/>
        <item x="8"/>
        <item t="default"/>
      </items>
    </pivotField>
    <pivotField showAll="0"/>
    <pivotField dataField="1" numFmtId="8" showAll="0"/>
    <pivotField numFmtId="14" showAll="0"/>
    <pivotField numFmtI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agem de Preço Contratual" fld="9" subtotal="count" baseField="7" baseItem="5" numFmtId="3"/>
  </dataFields>
  <formats count="5">
    <format dxfId="18">
      <pivotArea outline="0" collapsedLevelsAreSubtotals="1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Col="1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a Dinâmica1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27" firstHeaderRow="1" firstDataRow="2" firstDataCol="1"/>
  <pivotFields count="33">
    <pivotField showAll="0"/>
    <pivotField axis="axisCol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2"/>
        <item x="22"/>
        <item x="13"/>
        <item x="11"/>
        <item x="1"/>
        <item x="21"/>
        <item x="20"/>
        <item x="17"/>
        <item x="10"/>
        <item x="19"/>
        <item x="6"/>
        <item h="1" x="5"/>
        <item x="9"/>
        <item x="4"/>
        <item x="3"/>
        <item x="18"/>
        <item x="2"/>
        <item x="23"/>
        <item x="16"/>
        <item h="1" x="15"/>
        <item x="14"/>
        <item x="0"/>
        <item x="8"/>
        <item t="default"/>
      </items>
    </pivotField>
    <pivotField showAll="0"/>
    <pivotField dataField="1" numFmtId="8" showAll="0"/>
    <pivotField numFmtId="14" showAll="0"/>
    <pivotField numFmtI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Preço Contratual" fld="9" baseField="7" baseItem="10" numFmtId="3"/>
  </dataFields>
  <formats count="5">
    <format dxfId="19">
      <pivotArea outline="0" collapsedLevelsAreSubtotals="1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Dinâmica4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41:D171" firstHeaderRow="1" firstDataRow="2" firstDataCol="1"/>
  <pivotFields count="33">
    <pivotField showAll="0"/>
    <pivotField axis="axisCol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2"/>
        <item x="22"/>
        <item x="13"/>
        <item x="11"/>
        <item x="1"/>
        <item x="21"/>
        <item x="20"/>
        <item x="17"/>
        <item x="10"/>
        <item x="19"/>
        <item x="6"/>
        <item h="1" x="5"/>
        <item x="9"/>
        <item x="4"/>
        <item x="3"/>
        <item x="18"/>
        <item x="2"/>
        <item x="23"/>
        <item x="16"/>
        <item h="1" x="15"/>
        <item x="14"/>
        <item x="0"/>
        <item x="8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8" showAll="0"/>
    <pivotField numFmtId="14" showAll="0"/>
    <pivotField numFmtI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3"/>
    </i>
    <i>
      <x v="1"/>
    </i>
    <i r="1">
      <x v="19"/>
    </i>
    <i>
      <x v="2"/>
    </i>
    <i r="1">
      <x v="5"/>
    </i>
    <i r="1">
      <x v="13"/>
    </i>
    <i r="1">
      <x v="17"/>
    </i>
    <i r="1"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agem de Preço Contratual" fld="9" subtotal="count" baseField="7" baseItem="5" numFmtId="3"/>
  </dataFields>
  <formats count="5">
    <format dxfId="20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3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9:L137" firstHeaderRow="1" firstDataRow="2" firstDataCol="1"/>
  <pivotFields count="33">
    <pivotField axis="axisRow" showAll="0">
      <items count="61">
        <item x="25"/>
        <item x="42"/>
        <item x="34"/>
        <item x="26"/>
        <item x="21"/>
        <item x="13"/>
        <item x="20"/>
        <item x="9"/>
        <item x="0"/>
        <item x="4"/>
        <item x="2"/>
        <item x="17"/>
        <item x="55"/>
        <item x="12"/>
        <item x="36"/>
        <item x="45"/>
        <item x="52"/>
        <item x="37"/>
        <item x="5"/>
        <item x="15"/>
        <item x="3"/>
        <item x="23"/>
        <item x="19"/>
        <item x="48"/>
        <item x="59"/>
        <item x="16"/>
        <item x="8"/>
        <item x="31"/>
        <item x="11"/>
        <item x="24"/>
        <item x="28"/>
        <item x="10"/>
        <item x="7"/>
        <item x="14"/>
        <item x="35"/>
        <item x="30"/>
        <item x="47"/>
        <item x="58"/>
        <item x="39"/>
        <item x="51"/>
        <item x="40"/>
        <item x="29"/>
        <item x="54"/>
        <item x="50"/>
        <item x="38"/>
        <item x="6"/>
        <item x="57"/>
        <item x="1"/>
        <item x="18"/>
        <item x="49"/>
        <item x="46"/>
        <item x="56"/>
        <item x="22"/>
        <item x="43"/>
        <item x="27"/>
        <item x="32"/>
        <item x="33"/>
        <item x="53"/>
        <item x="44"/>
        <item x="4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2"/>
        <item x="22"/>
        <item x="13"/>
        <item x="11"/>
        <item x="1"/>
        <item x="21"/>
        <item x="20"/>
        <item x="17"/>
        <item x="10"/>
        <item x="19"/>
        <item x="6"/>
        <item h="1" x="5"/>
        <item x="9"/>
        <item x="4"/>
        <item x="3"/>
        <item x="18"/>
        <item x="2"/>
        <item x="23"/>
        <item x="16"/>
        <item h="1" x="15"/>
        <item x="14"/>
        <item x="0"/>
        <item x="8"/>
        <item t="default"/>
      </items>
    </pivotField>
    <pivotField showAll="0"/>
    <pivotField dataField="1" numFmtId="8" showAll="0"/>
    <pivotField numFmtId="14" showAll="0"/>
    <pivotField axis="axisCol" numFmtI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0"/>
  </rowFields>
  <rowItems count="77">
    <i>
      <x/>
    </i>
    <i r="1">
      <x v="24"/>
    </i>
    <i r="1">
      <x v="25"/>
    </i>
    <i r="1">
      <x v="32"/>
    </i>
    <i>
      <x v="1"/>
    </i>
    <i r="1">
      <x v="12"/>
    </i>
    <i r="1">
      <x v="19"/>
    </i>
    <i r="1">
      <x v="34"/>
    </i>
    <i>
      <x v="2"/>
    </i>
    <i r="1">
      <x v="42"/>
    </i>
    <i r="1">
      <x v="43"/>
    </i>
    <i>
      <x v="3"/>
    </i>
    <i r="1">
      <x v="52"/>
    </i>
    <i r="1">
      <x v="53"/>
    </i>
    <i r="1">
      <x v="54"/>
    </i>
    <i r="1">
      <x v="57"/>
    </i>
    <i>
      <x v="4"/>
    </i>
    <i r="1">
      <x v="1"/>
    </i>
    <i r="1">
      <x v="2"/>
    </i>
    <i r="1">
      <x v="3"/>
    </i>
    <i r="1">
      <x v="4"/>
    </i>
    <i r="1">
      <x v="33"/>
    </i>
    <i r="1">
      <x v="49"/>
    </i>
    <i>
      <x v="5"/>
    </i>
    <i r="1">
      <x/>
    </i>
    <i r="1">
      <x v="23"/>
    </i>
    <i r="1">
      <x v="47"/>
    </i>
    <i r="1">
      <x v="56"/>
    </i>
    <i>
      <x v="6"/>
    </i>
    <i r="1">
      <x v="50"/>
    </i>
    <i>
      <x v="7"/>
    </i>
    <i r="1">
      <x v="59"/>
    </i>
    <i>
      <x v="8"/>
    </i>
    <i r="1">
      <x v="36"/>
    </i>
    <i r="1">
      <x v="37"/>
    </i>
    <i r="1">
      <x v="55"/>
    </i>
    <i>
      <x v="9"/>
    </i>
    <i r="1">
      <x v="5"/>
    </i>
    <i>
      <x v="10"/>
    </i>
    <i r="1">
      <x v="38"/>
    </i>
    <i r="1">
      <x v="40"/>
    </i>
    <i>
      <x v="11"/>
    </i>
    <i r="1">
      <x v="45"/>
    </i>
    <i>
      <x v="13"/>
    </i>
    <i r="1">
      <x v="31"/>
    </i>
    <i r="1">
      <x v="46"/>
    </i>
    <i>
      <x v="14"/>
    </i>
    <i r="1">
      <x v="6"/>
    </i>
    <i r="1">
      <x v="7"/>
    </i>
    <i r="1">
      <x v="9"/>
    </i>
    <i r="1">
      <x v="27"/>
    </i>
    <i r="1">
      <x v="29"/>
    </i>
    <i>
      <x v="15"/>
    </i>
    <i r="1">
      <x v="20"/>
    </i>
    <i r="1">
      <x v="22"/>
    </i>
    <i>
      <x v="16"/>
    </i>
    <i r="1">
      <x v="44"/>
    </i>
    <i>
      <x v="17"/>
    </i>
    <i r="1">
      <x v="10"/>
    </i>
    <i r="1">
      <x v="48"/>
    </i>
    <i>
      <x v="18"/>
    </i>
    <i r="1">
      <x v="51"/>
    </i>
    <i>
      <x v="19"/>
    </i>
    <i r="1">
      <x v="35"/>
    </i>
    <i>
      <x v="21"/>
    </i>
    <i r="1">
      <x v="39"/>
    </i>
    <i r="1">
      <x v="41"/>
    </i>
    <i>
      <x v="22"/>
    </i>
    <i r="1">
      <x v="8"/>
    </i>
    <i>
      <x v="23"/>
    </i>
    <i r="1">
      <x v="11"/>
    </i>
    <i r="1">
      <x v="14"/>
    </i>
    <i r="1">
      <x v="21"/>
    </i>
    <i r="1">
      <x v="26"/>
    </i>
    <i r="1">
      <x v="30"/>
    </i>
    <i r="1">
      <x v="58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a de Preço Contratual" fld="9" baseField="7" baseItem="10" numFmtId="3"/>
  </dataFields>
  <formats count="2">
    <format dxfId="21">
      <pivotArea outline="0" collapsedLevelsAreSubtotals="1" fieldPosition="0"/>
    </format>
    <format dxfId="16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topLeftCell="A175" workbookViewId="0">
      <selection activeCell="A202" sqref="A202"/>
    </sheetView>
  </sheetViews>
  <sheetFormatPr defaultRowHeight="15" x14ac:dyDescent="0.25"/>
  <cols>
    <col min="1" max="1" width="57.5703125" bestFit="1" customWidth="1"/>
    <col min="2" max="12" width="15.7109375" customWidth="1"/>
    <col min="13" max="13" width="25.85546875" bestFit="1" customWidth="1"/>
    <col min="14" max="14" width="10.7109375" bestFit="1" customWidth="1"/>
  </cols>
  <sheetData>
    <row r="1" spans="1:4" x14ac:dyDescent="0.25">
      <c r="A1" t="s">
        <v>86</v>
      </c>
    </row>
    <row r="3" spans="1:4" x14ac:dyDescent="0.25">
      <c r="A3" s="2" t="s">
        <v>84</v>
      </c>
      <c r="B3" s="2" t="s">
        <v>81</v>
      </c>
    </row>
    <row r="4" spans="1:4" ht="30" x14ac:dyDescent="0.25">
      <c r="A4" s="2" t="s">
        <v>83</v>
      </c>
      <c r="B4" s="7" t="s">
        <v>1</v>
      </c>
      <c r="C4" s="7" t="s">
        <v>4</v>
      </c>
      <c r="D4" s="7" t="s">
        <v>82</v>
      </c>
    </row>
    <row r="5" spans="1:4" x14ac:dyDescent="0.25">
      <c r="A5" s="5" t="s">
        <v>80</v>
      </c>
      <c r="B5" s="4">
        <v>128293.36</v>
      </c>
      <c r="C5" s="4">
        <v>184557.97</v>
      </c>
      <c r="D5" s="4">
        <v>312851.33</v>
      </c>
    </row>
    <row r="6" spans="1:4" x14ac:dyDescent="0.25">
      <c r="A6" s="5" t="s">
        <v>79</v>
      </c>
      <c r="B6" s="4">
        <v>117500</v>
      </c>
      <c r="C6" s="4"/>
      <c r="D6" s="4">
        <v>117500</v>
      </c>
    </row>
    <row r="7" spans="1:4" x14ac:dyDescent="0.25">
      <c r="A7" s="5" t="s">
        <v>78</v>
      </c>
      <c r="B7" s="4">
        <v>84500</v>
      </c>
      <c r="C7" s="4"/>
      <c r="D7" s="4">
        <v>84500</v>
      </c>
    </row>
    <row r="8" spans="1:4" x14ac:dyDescent="0.25">
      <c r="A8" s="5" t="s">
        <v>77</v>
      </c>
      <c r="B8" s="4">
        <v>59200</v>
      </c>
      <c r="C8" s="4"/>
      <c r="D8" s="4">
        <v>59200</v>
      </c>
    </row>
    <row r="9" spans="1:4" x14ac:dyDescent="0.25">
      <c r="A9" s="5" t="s">
        <v>76</v>
      </c>
      <c r="B9" s="4">
        <v>165825</v>
      </c>
      <c r="C9" s="4"/>
      <c r="D9" s="4">
        <v>165825</v>
      </c>
    </row>
    <row r="10" spans="1:4" x14ac:dyDescent="0.25">
      <c r="A10" s="5" t="s">
        <v>75</v>
      </c>
      <c r="B10" s="4">
        <v>163500</v>
      </c>
      <c r="C10" s="4"/>
      <c r="D10" s="4">
        <v>163500</v>
      </c>
    </row>
    <row r="11" spans="1:4" x14ac:dyDescent="0.25">
      <c r="A11" s="5" t="s">
        <v>74</v>
      </c>
      <c r="B11" s="4">
        <v>16500</v>
      </c>
      <c r="C11" s="4"/>
      <c r="D11" s="4">
        <v>16500</v>
      </c>
    </row>
    <row r="12" spans="1:4" x14ac:dyDescent="0.25">
      <c r="A12" s="5" t="s">
        <v>73</v>
      </c>
      <c r="B12" s="4">
        <v>44000</v>
      </c>
      <c r="C12" s="4"/>
      <c r="D12" s="4">
        <v>44000</v>
      </c>
    </row>
    <row r="13" spans="1:4" x14ac:dyDescent="0.25">
      <c r="A13" s="5" t="s">
        <v>72</v>
      </c>
      <c r="B13" s="4">
        <v>168168</v>
      </c>
      <c r="C13" s="4"/>
      <c r="D13" s="4">
        <v>168168</v>
      </c>
    </row>
    <row r="14" spans="1:4" x14ac:dyDescent="0.25">
      <c r="A14" s="5" t="s">
        <v>71</v>
      </c>
      <c r="B14" s="4">
        <v>15233.55</v>
      </c>
      <c r="C14" s="4"/>
      <c r="D14" s="4">
        <v>15233.55</v>
      </c>
    </row>
    <row r="15" spans="1:4" x14ac:dyDescent="0.25">
      <c r="A15" s="5" t="s">
        <v>70</v>
      </c>
      <c r="B15" s="4">
        <v>80000.040000000008</v>
      </c>
      <c r="C15" s="4"/>
      <c r="D15" s="4">
        <v>80000.040000000008</v>
      </c>
    </row>
    <row r="16" spans="1:4" x14ac:dyDescent="0.25">
      <c r="A16" s="5" t="s">
        <v>69</v>
      </c>
      <c r="B16" s="4">
        <v>32065</v>
      </c>
      <c r="C16" s="4"/>
      <c r="D16" s="4">
        <v>32065</v>
      </c>
    </row>
    <row r="17" spans="1:4" x14ac:dyDescent="0.25">
      <c r="A17" s="5" t="s">
        <v>68</v>
      </c>
      <c r="B17" s="4">
        <v>35000</v>
      </c>
      <c r="C17" s="4">
        <v>134900</v>
      </c>
      <c r="D17" s="4">
        <v>169900</v>
      </c>
    </row>
    <row r="18" spans="1:4" x14ac:dyDescent="0.25">
      <c r="A18" s="5" t="s">
        <v>67</v>
      </c>
      <c r="B18" s="4">
        <v>143500</v>
      </c>
      <c r="C18" s="4"/>
      <c r="D18" s="4">
        <v>143500</v>
      </c>
    </row>
    <row r="19" spans="1:4" x14ac:dyDescent="0.25">
      <c r="A19" s="5" t="s">
        <v>66</v>
      </c>
      <c r="B19" s="4">
        <v>110000</v>
      </c>
      <c r="C19" s="4"/>
      <c r="D19" s="4">
        <v>110000</v>
      </c>
    </row>
    <row r="20" spans="1:4" x14ac:dyDescent="0.25">
      <c r="A20" s="5" t="s">
        <v>65</v>
      </c>
      <c r="B20" s="4">
        <v>17500</v>
      </c>
      <c r="C20" s="4"/>
      <c r="D20" s="4">
        <v>17500</v>
      </c>
    </row>
    <row r="21" spans="1:4" x14ac:dyDescent="0.25">
      <c r="A21" s="5" t="s">
        <v>64</v>
      </c>
      <c r="B21" s="4">
        <v>81000</v>
      </c>
      <c r="C21" s="4"/>
      <c r="D21" s="4">
        <v>81000</v>
      </c>
    </row>
    <row r="22" spans="1:4" x14ac:dyDescent="0.25">
      <c r="A22" s="5" t="s">
        <v>63</v>
      </c>
      <c r="B22" s="4">
        <v>30000</v>
      </c>
      <c r="C22" s="4"/>
      <c r="D22" s="4">
        <v>30000</v>
      </c>
    </row>
    <row r="23" spans="1:4" x14ac:dyDescent="0.25">
      <c r="A23" s="5" t="s">
        <v>62</v>
      </c>
      <c r="B23" s="4">
        <v>9900</v>
      </c>
      <c r="C23" s="4"/>
      <c r="D23" s="4">
        <v>9900</v>
      </c>
    </row>
    <row r="24" spans="1:4" x14ac:dyDescent="0.25">
      <c r="A24" s="5" t="s">
        <v>61</v>
      </c>
      <c r="B24" s="4">
        <v>45000</v>
      </c>
      <c r="C24" s="4"/>
      <c r="D24" s="4">
        <v>45000</v>
      </c>
    </row>
    <row r="25" spans="1:4" x14ac:dyDescent="0.25">
      <c r="A25" s="5" t="s">
        <v>60</v>
      </c>
      <c r="B25" s="4">
        <v>29000</v>
      </c>
      <c r="C25" s="4"/>
      <c r="D25" s="4">
        <v>29000</v>
      </c>
    </row>
    <row r="26" spans="1:4" x14ac:dyDescent="0.25">
      <c r="A26" s="5" t="s">
        <v>59</v>
      </c>
      <c r="B26" s="4">
        <v>141050</v>
      </c>
      <c r="C26" s="4">
        <v>53000</v>
      </c>
      <c r="D26" s="4">
        <v>194050</v>
      </c>
    </row>
    <row r="27" spans="1:4" x14ac:dyDescent="0.25">
      <c r="A27" s="5" t="s">
        <v>82</v>
      </c>
      <c r="B27" s="4">
        <v>1716734.9500000002</v>
      </c>
      <c r="C27" s="4">
        <v>372457.97</v>
      </c>
      <c r="D27" s="4">
        <v>2089192.9200000002</v>
      </c>
    </row>
    <row r="31" spans="1:4" x14ac:dyDescent="0.25">
      <c r="A31" s="2" t="s">
        <v>85</v>
      </c>
      <c r="B31" s="2" t="s">
        <v>81</v>
      </c>
    </row>
    <row r="32" spans="1:4" ht="30" x14ac:dyDescent="0.25">
      <c r="A32" s="2" t="s">
        <v>83</v>
      </c>
      <c r="B32" s="7" t="s">
        <v>1</v>
      </c>
      <c r="C32" s="7" t="s">
        <v>4</v>
      </c>
      <c r="D32" s="7" t="s">
        <v>82</v>
      </c>
    </row>
    <row r="33" spans="1:4" x14ac:dyDescent="0.25">
      <c r="A33" s="5" t="s">
        <v>80</v>
      </c>
      <c r="B33" s="4">
        <v>2</v>
      </c>
      <c r="C33" s="4">
        <v>1</v>
      </c>
      <c r="D33" s="4">
        <v>3</v>
      </c>
    </row>
    <row r="34" spans="1:4" x14ac:dyDescent="0.25">
      <c r="A34" s="5" t="s">
        <v>79</v>
      </c>
      <c r="B34" s="4">
        <v>3</v>
      </c>
      <c r="C34" s="4"/>
      <c r="D34" s="4">
        <v>3</v>
      </c>
    </row>
    <row r="35" spans="1:4" x14ac:dyDescent="0.25">
      <c r="A35" s="5" t="s">
        <v>78</v>
      </c>
      <c r="B35" s="4">
        <v>2</v>
      </c>
      <c r="C35" s="4"/>
      <c r="D35" s="4">
        <v>2</v>
      </c>
    </row>
    <row r="36" spans="1:4" x14ac:dyDescent="0.25">
      <c r="A36" s="5" t="s">
        <v>77</v>
      </c>
      <c r="B36" s="4">
        <v>4</v>
      </c>
      <c r="C36" s="4"/>
      <c r="D36" s="4">
        <v>4</v>
      </c>
    </row>
    <row r="37" spans="1:4" x14ac:dyDescent="0.25">
      <c r="A37" s="5" t="s">
        <v>76</v>
      </c>
      <c r="B37" s="4">
        <v>6</v>
      </c>
      <c r="C37" s="4"/>
      <c r="D37" s="4">
        <v>6</v>
      </c>
    </row>
    <row r="38" spans="1:4" x14ac:dyDescent="0.25">
      <c r="A38" s="5" t="s">
        <v>75</v>
      </c>
      <c r="B38" s="4">
        <v>4</v>
      </c>
      <c r="C38" s="4"/>
      <c r="D38" s="4">
        <v>4</v>
      </c>
    </row>
    <row r="39" spans="1:4" x14ac:dyDescent="0.25">
      <c r="A39" s="5" t="s">
        <v>74</v>
      </c>
      <c r="B39" s="4">
        <v>1</v>
      </c>
      <c r="C39" s="4"/>
      <c r="D39" s="4">
        <v>1</v>
      </c>
    </row>
    <row r="40" spans="1:4" x14ac:dyDescent="0.25">
      <c r="A40" s="5" t="s">
        <v>73</v>
      </c>
      <c r="B40" s="4">
        <v>1</v>
      </c>
      <c r="C40" s="4"/>
      <c r="D40" s="4">
        <v>1</v>
      </c>
    </row>
    <row r="41" spans="1:4" x14ac:dyDescent="0.25">
      <c r="A41" s="5" t="s">
        <v>72</v>
      </c>
      <c r="B41" s="4">
        <v>3</v>
      </c>
      <c r="C41" s="4"/>
      <c r="D41" s="4">
        <v>3</v>
      </c>
    </row>
    <row r="42" spans="1:4" x14ac:dyDescent="0.25">
      <c r="A42" s="5" t="s">
        <v>71</v>
      </c>
      <c r="B42" s="4">
        <v>1</v>
      </c>
      <c r="C42" s="4"/>
      <c r="D42" s="4">
        <v>1</v>
      </c>
    </row>
    <row r="43" spans="1:4" x14ac:dyDescent="0.25">
      <c r="A43" s="5" t="s">
        <v>70</v>
      </c>
      <c r="B43" s="4">
        <v>2</v>
      </c>
      <c r="C43" s="4"/>
      <c r="D43" s="4">
        <v>2</v>
      </c>
    </row>
    <row r="44" spans="1:4" x14ac:dyDescent="0.25">
      <c r="A44" s="5" t="s">
        <v>69</v>
      </c>
      <c r="B44" s="4">
        <v>1</v>
      </c>
      <c r="C44" s="4"/>
      <c r="D44" s="4">
        <v>1</v>
      </c>
    </row>
    <row r="45" spans="1:4" x14ac:dyDescent="0.25">
      <c r="A45" s="5" t="s">
        <v>68</v>
      </c>
      <c r="B45" s="4">
        <v>1</v>
      </c>
      <c r="C45" s="4">
        <v>1</v>
      </c>
      <c r="D45" s="4">
        <v>2</v>
      </c>
    </row>
    <row r="46" spans="1:4" x14ac:dyDescent="0.25">
      <c r="A46" s="5" t="s">
        <v>67</v>
      </c>
      <c r="B46" s="4">
        <v>5</v>
      </c>
      <c r="C46" s="4"/>
      <c r="D46" s="4">
        <v>5</v>
      </c>
    </row>
    <row r="47" spans="1:4" x14ac:dyDescent="0.25">
      <c r="A47" s="5" t="s">
        <v>66</v>
      </c>
      <c r="B47" s="4">
        <v>2</v>
      </c>
      <c r="C47" s="4"/>
      <c r="D47" s="4">
        <v>2</v>
      </c>
    </row>
    <row r="48" spans="1:4" x14ac:dyDescent="0.25">
      <c r="A48" s="5" t="s">
        <v>65</v>
      </c>
      <c r="B48" s="4">
        <v>1</v>
      </c>
      <c r="C48" s="4"/>
      <c r="D48" s="4">
        <v>1</v>
      </c>
    </row>
    <row r="49" spans="1:12" x14ac:dyDescent="0.25">
      <c r="A49" s="5" t="s">
        <v>64</v>
      </c>
      <c r="B49" s="4">
        <v>2</v>
      </c>
      <c r="C49" s="4"/>
      <c r="D49" s="4">
        <v>2</v>
      </c>
    </row>
    <row r="50" spans="1:12" x14ac:dyDescent="0.25">
      <c r="A50" s="5" t="s">
        <v>63</v>
      </c>
      <c r="B50" s="4">
        <v>1</v>
      </c>
      <c r="C50" s="4"/>
      <c r="D50" s="4">
        <v>1</v>
      </c>
    </row>
    <row r="51" spans="1:12" x14ac:dyDescent="0.25">
      <c r="A51" s="5" t="s">
        <v>62</v>
      </c>
      <c r="B51" s="4">
        <v>1</v>
      </c>
      <c r="C51" s="4"/>
      <c r="D51" s="4">
        <v>1</v>
      </c>
    </row>
    <row r="52" spans="1:12" x14ac:dyDescent="0.25">
      <c r="A52" s="5" t="s">
        <v>61</v>
      </c>
      <c r="B52" s="4">
        <v>2</v>
      </c>
      <c r="C52" s="4"/>
      <c r="D52" s="4">
        <v>2</v>
      </c>
    </row>
    <row r="53" spans="1:12" x14ac:dyDescent="0.25">
      <c r="A53" s="5" t="s">
        <v>60</v>
      </c>
      <c r="B53" s="4">
        <v>1</v>
      </c>
      <c r="C53" s="4"/>
      <c r="D53" s="4">
        <v>1</v>
      </c>
    </row>
    <row r="54" spans="1:12" x14ac:dyDescent="0.25">
      <c r="A54" s="5" t="s">
        <v>59</v>
      </c>
      <c r="B54" s="4">
        <v>5</v>
      </c>
      <c r="C54" s="4">
        <v>2</v>
      </c>
      <c r="D54" s="4">
        <v>7</v>
      </c>
    </row>
    <row r="55" spans="1:12" x14ac:dyDescent="0.25">
      <c r="A55" s="5" t="s">
        <v>82</v>
      </c>
      <c r="B55" s="4">
        <v>51</v>
      </c>
      <c r="C55" s="4">
        <v>4</v>
      </c>
      <c r="D55" s="4">
        <v>55</v>
      </c>
    </row>
    <row r="59" spans="1:12" x14ac:dyDescent="0.25">
      <c r="A59" s="2" t="s">
        <v>84</v>
      </c>
      <c r="B59" s="2" t="s">
        <v>81</v>
      </c>
    </row>
    <row r="60" spans="1:12" x14ac:dyDescent="0.25">
      <c r="A60" s="2" t="s">
        <v>83</v>
      </c>
      <c r="B60" s="1">
        <v>2015</v>
      </c>
      <c r="C60" s="1">
        <v>2016</v>
      </c>
      <c r="D60" s="1">
        <v>2017</v>
      </c>
      <c r="E60" s="1">
        <v>2018</v>
      </c>
      <c r="F60" s="1">
        <v>2019</v>
      </c>
      <c r="G60" s="1">
        <v>2020</v>
      </c>
      <c r="H60" s="1">
        <v>2021</v>
      </c>
      <c r="I60" s="1">
        <v>2022</v>
      </c>
      <c r="J60" s="1">
        <v>2023</v>
      </c>
      <c r="K60" s="1">
        <v>2024</v>
      </c>
      <c r="L60" s="1" t="s">
        <v>82</v>
      </c>
    </row>
    <row r="61" spans="1:12" x14ac:dyDescent="0.25">
      <c r="A61" s="5" t="s">
        <v>80</v>
      </c>
      <c r="B61" s="4">
        <v>11280</v>
      </c>
      <c r="C61" s="4"/>
      <c r="D61" s="4"/>
      <c r="E61" s="4"/>
      <c r="F61" s="4"/>
      <c r="G61" s="4"/>
      <c r="H61" s="4"/>
      <c r="I61" s="4">
        <v>117013.36</v>
      </c>
      <c r="J61" s="4">
        <v>184557.97</v>
      </c>
      <c r="K61" s="4"/>
      <c r="L61" s="4">
        <v>312851.33</v>
      </c>
    </row>
    <row r="62" spans="1:12" ht="60" x14ac:dyDescent="0.25">
      <c r="A62" s="6" t="s">
        <v>55</v>
      </c>
      <c r="B62" s="4">
        <v>11280</v>
      </c>
      <c r="C62" s="4"/>
      <c r="D62" s="4"/>
      <c r="E62" s="4"/>
      <c r="F62" s="4"/>
      <c r="G62" s="4"/>
      <c r="H62" s="4"/>
      <c r="I62" s="4"/>
      <c r="J62" s="4"/>
      <c r="K62" s="4"/>
      <c r="L62" s="4">
        <v>11280</v>
      </c>
    </row>
    <row r="63" spans="1:12" ht="45" x14ac:dyDescent="0.25">
      <c r="A63" s="6" t="s">
        <v>12</v>
      </c>
      <c r="B63" s="4"/>
      <c r="C63" s="4"/>
      <c r="D63" s="4"/>
      <c r="E63" s="4"/>
      <c r="F63" s="4"/>
      <c r="G63" s="4"/>
      <c r="H63" s="4"/>
      <c r="I63" s="4">
        <v>117013.36</v>
      </c>
      <c r="J63" s="4"/>
      <c r="K63" s="4"/>
      <c r="L63" s="4">
        <v>117013.36</v>
      </c>
    </row>
    <row r="64" spans="1:12" ht="45" x14ac:dyDescent="0.25">
      <c r="A64" s="6" t="s">
        <v>8</v>
      </c>
      <c r="B64" s="4"/>
      <c r="C64" s="4"/>
      <c r="D64" s="4"/>
      <c r="E64" s="4"/>
      <c r="F64" s="4"/>
      <c r="G64" s="4"/>
      <c r="H64" s="4"/>
      <c r="I64" s="4"/>
      <c r="J64" s="4">
        <v>184557.97</v>
      </c>
      <c r="K64" s="4"/>
      <c r="L64" s="4">
        <v>184557.97</v>
      </c>
    </row>
    <row r="65" spans="1:12" x14ac:dyDescent="0.25">
      <c r="A65" s="5" t="s">
        <v>79</v>
      </c>
      <c r="B65" s="4"/>
      <c r="C65" s="4">
        <v>65000</v>
      </c>
      <c r="D65" s="4"/>
      <c r="E65" s="4"/>
      <c r="F65" s="4">
        <v>22500</v>
      </c>
      <c r="G65" s="4"/>
      <c r="H65" s="4"/>
      <c r="I65" s="4">
        <v>30000</v>
      </c>
      <c r="J65" s="4"/>
      <c r="K65" s="4"/>
      <c r="L65" s="4">
        <v>117500</v>
      </c>
    </row>
    <row r="66" spans="1:12" ht="30" x14ac:dyDescent="0.25">
      <c r="A66" s="6" t="s">
        <v>51</v>
      </c>
      <c r="B66" s="4"/>
      <c r="C66" s="4">
        <v>65000</v>
      </c>
      <c r="D66" s="4"/>
      <c r="E66" s="4"/>
      <c r="F66" s="4"/>
      <c r="G66" s="4"/>
      <c r="H66" s="4"/>
      <c r="I66" s="4"/>
      <c r="J66" s="4"/>
      <c r="K66" s="4"/>
      <c r="L66" s="4">
        <v>65000</v>
      </c>
    </row>
    <row r="67" spans="1:12" ht="30" x14ac:dyDescent="0.25">
      <c r="A67" s="6" t="s">
        <v>17</v>
      </c>
      <c r="B67" s="4"/>
      <c r="C67" s="4"/>
      <c r="D67" s="4"/>
      <c r="E67" s="4"/>
      <c r="F67" s="4"/>
      <c r="G67" s="4"/>
      <c r="H67" s="4"/>
      <c r="I67" s="4">
        <v>30000</v>
      </c>
      <c r="J67" s="4"/>
      <c r="K67" s="4"/>
      <c r="L67" s="4">
        <v>30000</v>
      </c>
    </row>
    <row r="68" spans="1:12" ht="75" x14ac:dyDescent="0.25">
      <c r="A68" s="6" t="s">
        <v>33</v>
      </c>
      <c r="B68" s="4"/>
      <c r="C68" s="4"/>
      <c r="D68" s="4"/>
      <c r="E68" s="4"/>
      <c r="F68" s="4">
        <v>22500</v>
      </c>
      <c r="G68" s="4"/>
      <c r="H68" s="4"/>
      <c r="I68" s="4"/>
      <c r="J68" s="4"/>
      <c r="K68" s="4"/>
      <c r="L68" s="4">
        <v>22500</v>
      </c>
    </row>
    <row r="69" spans="1:12" x14ac:dyDescent="0.25">
      <c r="A69" s="5" t="s">
        <v>78</v>
      </c>
      <c r="B69" s="4"/>
      <c r="C69" s="4">
        <v>42000</v>
      </c>
      <c r="D69" s="4">
        <v>42500</v>
      </c>
      <c r="E69" s="4"/>
      <c r="F69" s="4"/>
      <c r="G69" s="4"/>
      <c r="H69" s="4"/>
      <c r="I69" s="4"/>
      <c r="J69" s="4"/>
      <c r="K69" s="4"/>
      <c r="L69" s="4">
        <v>84500</v>
      </c>
    </row>
    <row r="70" spans="1:12" ht="30" x14ac:dyDescent="0.25">
      <c r="A70" s="6" t="s">
        <v>49</v>
      </c>
      <c r="B70" s="4"/>
      <c r="C70" s="4">
        <v>42000</v>
      </c>
      <c r="D70" s="4"/>
      <c r="E70" s="4"/>
      <c r="F70" s="4"/>
      <c r="G70" s="4"/>
      <c r="H70" s="4"/>
      <c r="I70" s="4"/>
      <c r="J70" s="4"/>
      <c r="K70" s="4"/>
      <c r="L70" s="4">
        <v>42000</v>
      </c>
    </row>
    <row r="71" spans="1:12" x14ac:dyDescent="0.25">
      <c r="A71" s="6" t="s">
        <v>46</v>
      </c>
      <c r="B71" s="4"/>
      <c r="C71" s="4"/>
      <c r="D71" s="4">
        <v>42500</v>
      </c>
      <c r="E71" s="4"/>
      <c r="F71" s="4"/>
      <c r="G71" s="4"/>
      <c r="H71" s="4"/>
      <c r="I71" s="4"/>
      <c r="J71" s="4"/>
      <c r="K71" s="4"/>
      <c r="L71" s="4">
        <v>42500</v>
      </c>
    </row>
    <row r="72" spans="1:12" x14ac:dyDescent="0.25">
      <c r="A72" s="5" t="s">
        <v>77</v>
      </c>
      <c r="B72" s="4"/>
      <c r="C72" s="4">
        <v>16000</v>
      </c>
      <c r="D72" s="4"/>
      <c r="E72" s="4">
        <v>14400</v>
      </c>
      <c r="F72" s="4"/>
      <c r="G72" s="4">
        <v>14400</v>
      </c>
      <c r="H72" s="4">
        <v>14400</v>
      </c>
      <c r="I72" s="4"/>
      <c r="J72" s="4"/>
      <c r="K72" s="4"/>
      <c r="L72" s="4">
        <v>59200</v>
      </c>
    </row>
    <row r="73" spans="1:12" x14ac:dyDescent="0.25">
      <c r="A73" s="6" t="s">
        <v>19</v>
      </c>
      <c r="B73" s="4"/>
      <c r="C73" s="4"/>
      <c r="D73" s="4"/>
      <c r="E73" s="4"/>
      <c r="F73" s="4"/>
      <c r="G73" s="4"/>
      <c r="H73" s="4">
        <v>14400</v>
      </c>
      <c r="I73" s="4"/>
      <c r="J73" s="4"/>
      <c r="K73" s="4"/>
      <c r="L73" s="4">
        <v>14400</v>
      </c>
    </row>
    <row r="74" spans="1:12" x14ac:dyDescent="0.25">
      <c r="A74" s="6" t="s">
        <v>39</v>
      </c>
      <c r="B74" s="4"/>
      <c r="C74" s="4"/>
      <c r="D74" s="4"/>
      <c r="E74" s="4">
        <v>14400</v>
      </c>
      <c r="F74" s="4"/>
      <c r="G74" s="4"/>
      <c r="H74" s="4"/>
      <c r="I74" s="4"/>
      <c r="J74" s="4"/>
      <c r="K74" s="4"/>
      <c r="L74" s="4">
        <v>14400</v>
      </c>
    </row>
    <row r="75" spans="1:12" x14ac:dyDescent="0.25">
      <c r="A75" s="6" t="s">
        <v>24</v>
      </c>
      <c r="B75" s="4"/>
      <c r="C75" s="4"/>
      <c r="D75" s="4"/>
      <c r="E75" s="4"/>
      <c r="F75" s="4"/>
      <c r="G75" s="4">
        <v>14400</v>
      </c>
      <c r="H75" s="4"/>
      <c r="I75" s="4"/>
      <c r="J75" s="4"/>
      <c r="K75" s="4"/>
      <c r="L75" s="4">
        <v>14400</v>
      </c>
    </row>
    <row r="76" spans="1:12" x14ac:dyDescent="0.25">
      <c r="A76" s="6" t="s">
        <v>52</v>
      </c>
      <c r="B76" s="4"/>
      <c r="C76" s="4">
        <v>16000</v>
      </c>
      <c r="D76" s="4"/>
      <c r="E76" s="4"/>
      <c r="F76" s="4"/>
      <c r="G76" s="4"/>
      <c r="H76" s="4"/>
      <c r="I76" s="4"/>
      <c r="J76" s="4"/>
      <c r="K76" s="4"/>
      <c r="L76" s="4">
        <v>16000</v>
      </c>
    </row>
    <row r="77" spans="1:12" x14ac:dyDescent="0.25">
      <c r="A77" s="5" t="s">
        <v>76</v>
      </c>
      <c r="B77" s="4"/>
      <c r="C77" s="4"/>
      <c r="D77" s="4">
        <v>17325</v>
      </c>
      <c r="E77" s="4">
        <v>29700</v>
      </c>
      <c r="F77" s="4">
        <v>29700</v>
      </c>
      <c r="G77" s="4">
        <v>29700</v>
      </c>
      <c r="H77" s="4">
        <v>29700</v>
      </c>
      <c r="I77" s="4">
        <v>29700</v>
      </c>
      <c r="J77" s="4"/>
      <c r="K77" s="4"/>
      <c r="L77" s="4">
        <v>165825</v>
      </c>
    </row>
    <row r="78" spans="1:12" ht="45" x14ac:dyDescent="0.25">
      <c r="A78" s="6" t="s">
        <v>38</v>
      </c>
      <c r="B78" s="4"/>
      <c r="C78" s="4"/>
      <c r="D78" s="4"/>
      <c r="E78" s="4">
        <v>29700</v>
      </c>
      <c r="F78" s="4"/>
      <c r="G78" s="4"/>
      <c r="H78" s="4"/>
      <c r="I78" s="4"/>
      <c r="J78" s="4"/>
      <c r="K78" s="4"/>
      <c r="L78" s="4">
        <v>29700</v>
      </c>
    </row>
    <row r="79" spans="1:12" ht="45" x14ac:dyDescent="0.25">
      <c r="A79" s="6" t="s">
        <v>31</v>
      </c>
      <c r="B79" s="4"/>
      <c r="C79" s="4"/>
      <c r="D79" s="4"/>
      <c r="E79" s="4"/>
      <c r="F79" s="4">
        <v>29700</v>
      </c>
      <c r="G79" s="4"/>
      <c r="H79" s="4"/>
      <c r="I79" s="4"/>
      <c r="J79" s="4"/>
      <c r="K79" s="4"/>
      <c r="L79" s="4">
        <v>29700</v>
      </c>
    </row>
    <row r="80" spans="1:12" x14ac:dyDescent="0.25">
      <c r="A80" s="6" t="s">
        <v>27</v>
      </c>
      <c r="B80" s="4"/>
      <c r="C80" s="4"/>
      <c r="D80" s="4"/>
      <c r="E80" s="4"/>
      <c r="F80" s="4"/>
      <c r="G80" s="4">
        <v>29700</v>
      </c>
      <c r="H80" s="4"/>
      <c r="I80" s="4"/>
      <c r="J80" s="4"/>
      <c r="K80" s="4"/>
      <c r="L80" s="4">
        <v>29700</v>
      </c>
    </row>
    <row r="81" spans="1:12" x14ac:dyDescent="0.25">
      <c r="A81" s="6" t="s">
        <v>18</v>
      </c>
      <c r="B81" s="4"/>
      <c r="C81" s="4"/>
      <c r="D81" s="4"/>
      <c r="E81" s="4"/>
      <c r="F81" s="4"/>
      <c r="G81" s="4"/>
      <c r="H81" s="4">
        <v>29700</v>
      </c>
      <c r="I81" s="4"/>
      <c r="J81" s="4"/>
      <c r="K81" s="4"/>
      <c r="L81" s="4">
        <v>29700</v>
      </c>
    </row>
    <row r="82" spans="1:12" x14ac:dyDescent="0.25">
      <c r="A82" s="6" t="s">
        <v>13</v>
      </c>
      <c r="B82" s="4"/>
      <c r="C82" s="4"/>
      <c r="D82" s="4"/>
      <c r="E82" s="4"/>
      <c r="F82" s="4"/>
      <c r="G82" s="4"/>
      <c r="H82" s="4"/>
      <c r="I82" s="4">
        <v>29700</v>
      </c>
      <c r="J82" s="4"/>
      <c r="K82" s="4"/>
      <c r="L82" s="4">
        <v>29700</v>
      </c>
    </row>
    <row r="83" spans="1:12" ht="30" x14ac:dyDescent="0.25">
      <c r="A83" s="6" t="s">
        <v>45</v>
      </c>
      <c r="B83" s="4"/>
      <c r="C83" s="4"/>
      <c r="D83" s="4">
        <v>17325</v>
      </c>
      <c r="E83" s="4"/>
      <c r="F83" s="4"/>
      <c r="G83" s="4"/>
      <c r="H83" s="4"/>
      <c r="I83" s="4"/>
      <c r="J83" s="4"/>
      <c r="K83" s="4"/>
      <c r="L83" s="4">
        <v>17325</v>
      </c>
    </row>
    <row r="84" spans="1:12" x14ac:dyDescent="0.25">
      <c r="A84" s="5" t="s">
        <v>75</v>
      </c>
      <c r="B84" s="4"/>
      <c r="C84" s="4"/>
      <c r="D84" s="4">
        <v>40500</v>
      </c>
      <c r="E84" s="4"/>
      <c r="F84" s="4">
        <v>40500</v>
      </c>
      <c r="G84" s="4">
        <v>40500</v>
      </c>
      <c r="H84" s="4"/>
      <c r="I84" s="4"/>
      <c r="J84" s="4"/>
      <c r="K84" s="4">
        <v>42000</v>
      </c>
      <c r="L84" s="4">
        <v>163500</v>
      </c>
    </row>
    <row r="85" spans="1:12" x14ac:dyDescent="0.25">
      <c r="A85" s="6" t="s">
        <v>23</v>
      </c>
      <c r="B85" s="4"/>
      <c r="C85" s="4"/>
      <c r="D85" s="4"/>
      <c r="E85" s="4"/>
      <c r="F85" s="4"/>
      <c r="G85" s="4">
        <v>40500</v>
      </c>
      <c r="H85" s="4"/>
      <c r="I85" s="4"/>
      <c r="J85" s="4"/>
      <c r="K85" s="4"/>
      <c r="L85" s="4">
        <v>40500</v>
      </c>
    </row>
    <row r="86" spans="1:12" x14ac:dyDescent="0.25">
      <c r="A86" s="6" t="s">
        <v>42</v>
      </c>
      <c r="B86" s="4"/>
      <c r="C86" s="4"/>
      <c r="D86" s="4">
        <v>40500</v>
      </c>
      <c r="E86" s="4"/>
      <c r="F86" s="4"/>
      <c r="G86" s="4"/>
      <c r="H86" s="4"/>
      <c r="I86" s="4"/>
      <c r="J86" s="4"/>
      <c r="K86" s="4"/>
      <c r="L86" s="4">
        <v>40500</v>
      </c>
    </row>
    <row r="87" spans="1:12" ht="30" x14ac:dyDescent="0.25">
      <c r="A87" s="6" t="s">
        <v>2</v>
      </c>
      <c r="B87" s="4"/>
      <c r="C87" s="4"/>
      <c r="D87" s="4"/>
      <c r="E87" s="4"/>
      <c r="F87" s="4"/>
      <c r="G87" s="4"/>
      <c r="H87" s="4"/>
      <c r="I87" s="4"/>
      <c r="J87" s="4"/>
      <c r="K87" s="4">
        <v>42000</v>
      </c>
      <c r="L87" s="4">
        <v>42000</v>
      </c>
    </row>
    <row r="88" spans="1:12" x14ac:dyDescent="0.25">
      <c r="A88" s="6" t="s">
        <v>36</v>
      </c>
      <c r="B88" s="4"/>
      <c r="C88" s="4"/>
      <c r="D88" s="4"/>
      <c r="E88" s="4"/>
      <c r="F88" s="4">
        <v>40500</v>
      </c>
      <c r="G88" s="4"/>
      <c r="H88" s="4"/>
      <c r="I88" s="4"/>
      <c r="J88" s="4"/>
      <c r="K88" s="4"/>
      <c r="L88" s="4">
        <v>40500</v>
      </c>
    </row>
    <row r="89" spans="1:12" x14ac:dyDescent="0.25">
      <c r="A89" s="5" t="s">
        <v>74</v>
      </c>
      <c r="B89" s="4"/>
      <c r="C89" s="4"/>
      <c r="D89" s="4">
        <v>16500</v>
      </c>
      <c r="E89" s="4"/>
      <c r="F89" s="4"/>
      <c r="G89" s="4"/>
      <c r="H89" s="4"/>
      <c r="I89" s="4"/>
      <c r="J89" s="4"/>
      <c r="K89" s="4"/>
      <c r="L89" s="4">
        <v>16500</v>
      </c>
    </row>
    <row r="90" spans="1:12" ht="30" x14ac:dyDescent="0.25">
      <c r="A90" s="6" t="s">
        <v>43</v>
      </c>
      <c r="B90" s="4"/>
      <c r="C90" s="4"/>
      <c r="D90" s="4">
        <v>16500</v>
      </c>
      <c r="E90" s="4"/>
      <c r="F90" s="4"/>
      <c r="G90" s="4"/>
      <c r="H90" s="4"/>
      <c r="I90" s="4"/>
      <c r="J90" s="4"/>
      <c r="K90" s="4"/>
      <c r="L90" s="4">
        <v>16500</v>
      </c>
    </row>
    <row r="91" spans="1:12" x14ac:dyDescent="0.25">
      <c r="A91" s="5" t="s">
        <v>73</v>
      </c>
      <c r="B91" s="4"/>
      <c r="C91" s="4"/>
      <c r="D91" s="4"/>
      <c r="E91" s="4">
        <v>44000</v>
      </c>
      <c r="F91" s="4"/>
      <c r="G91" s="4"/>
      <c r="H91" s="4"/>
      <c r="I91" s="4"/>
      <c r="J91" s="4"/>
      <c r="K91" s="4"/>
      <c r="L91" s="4">
        <v>44000</v>
      </c>
    </row>
    <row r="92" spans="1:12" x14ac:dyDescent="0.25">
      <c r="A92" s="6" t="s">
        <v>41</v>
      </c>
      <c r="B92" s="4"/>
      <c r="C92" s="4"/>
      <c r="D92" s="4"/>
      <c r="E92" s="4">
        <v>44000</v>
      </c>
      <c r="F92" s="4"/>
      <c r="G92" s="4"/>
      <c r="H92" s="4"/>
      <c r="I92" s="4"/>
      <c r="J92" s="4"/>
      <c r="K92" s="4"/>
      <c r="L92" s="4">
        <v>44000</v>
      </c>
    </row>
    <row r="93" spans="1:12" x14ac:dyDescent="0.25">
      <c r="A93" s="5" t="s">
        <v>72</v>
      </c>
      <c r="B93" s="4">
        <v>36960</v>
      </c>
      <c r="C93" s="4"/>
      <c r="D93" s="4">
        <v>36960</v>
      </c>
      <c r="E93" s="4"/>
      <c r="F93" s="4">
        <v>94248</v>
      </c>
      <c r="G93" s="4"/>
      <c r="H93" s="4"/>
      <c r="I93" s="4"/>
      <c r="J93" s="4"/>
      <c r="K93" s="4"/>
      <c r="L93" s="4">
        <v>168168</v>
      </c>
    </row>
    <row r="94" spans="1:12" ht="45" x14ac:dyDescent="0.25">
      <c r="A94" s="6" t="s">
        <v>47</v>
      </c>
      <c r="B94" s="4"/>
      <c r="C94" s="4"/>
      <c r="D94" s="4">
        <v>36960</v>
      </c>
      <c r="E94" s="4"/>
      <c r="F94" s="4"/>
      <c r="G94" s="4"/>
      <c r="H94" s="4"/>
      <c r="I94" s="4"/>
      <c r="J94" s="4"/>
      <c r="K94" s="4"/>
      <c r="L94" s="4">
        <v>36960</v>
      </c>
    </row>
    <row r="95" spans="1:12" ht="30" x14ac:dyDescent="0.25">
      <c r="A95" s="6" t="s">
        <v>48</v>
      </c>
      <c r="B95" s="4">
        <v>36960</v>
      </c>
      <c r="C95" s="4"/>
      <c r="D95" s="4"/>
      <c r="E95" s="4"/>
      <c r="F95" s="4"/>
      <c r="G95" s="4"/>
      <c r="H95" s="4"/>
      <c r="I95" s="4"/>
      <c r="J95" s="4"/>
      <c r="K95" s="4"/>
      <c r="L95" s="4">
        <v>36960</v>
      </c>
    </row>
    <row r="96" spans="1:12" x14ac:dyDescent="0.25">
      <c r="A96" s="6" t="s">
        <v>29</v>
      </c>
      <c r="B96" s="4"/>
      <c r="C96" s="4"/>
      <c r="D96" s="4"/>
      <c r="E96" s="4"/>
      <c r="F96" s="4">
        <v>94248</v>
      </c>
      <c r="G96" s="4"/>
      <c r="H96" s="4"/>
      <c r="I96" s="4"/>
      <c r="J96" s="4"/>
      <c r="K96" s="4"/>
      <c r="L96" s="4">
        <v>94248</v>
      </c>
    </row>
    <row r="97" spans="1:12" x14ac:dyDescent="0.25">
      <c r="A97" s="5" t="s">
        <v>71</v>
      </c>
      <c r="B97" s="4"/>
      <c r="C97" s="4"/>
      <c r="D97" s="4"/>
      <c r="E97" s="4"/>
      <c r="F97" s="4"/>
      <c r="G97" s="4"/>
      <c r="H97" s="4"/>
      <c r="I97" s="4">
        <v>15233.55</v>
      </c>
      <c r="J97" s="4"/>
      <c r="K97" s="4"/>
      <c r="L97" s="4">
        <v>15233.55</v>
      </c>
    </row>
    <row r="98" spans="1:12" ht="30" x14ac:dyDescent="0.25">
      <c r="A98" s="6" t="s">
        <v>15</v>
      </c>
      <c r="B98" s="4"/>
      <c r="C98" s="4"/>
      <c r="D98" s="4"/>
      <c r="E98" s="4"/>
      <c r="F98" s="4"/>
      <c r="G98" s="4"/>
      <c r="H98" s="4"/>
      <c r="I98" s="4">
        <v>15233.55</v>
      </c>
      <c r="J98" s="4"/>
      <c r="K98" s="4"/>
      <c r="L98" s="4">
        <v>15233.55</v>
      </c>
    </row>
    <row r="99" spans="1:12" x14ac:dyDescent="0.25">
      <c r="A99" s="5" t="s">
        <v>70</v>
      </c>
      <c r="B99" s="4"/>
      <c r="C99" s="4"/>
      <c r="D99" s="4"/>
      <c r="E99" s="4">
        <v>80000.040000000008</v>
      </c>
      <c r="F99" s="4"/>
      <c r="G99" s="4"/>
      <c r="H99" s="4"/>
      <c r="I99" s="4"/>
      <c r="J99" s="4"/>
      <c r="K99" s="4"/>
      <c r="L99" s="4">
        <v>80000.040000000008</v>
      </c>
    </row>
    <row r="100" spans="1:12" x14ac:dyDescent="0.25">
      <c r="A100" s="6" t="s">
        <v>30</v>
      </c>
      <c r="B100" s="4"/>
      <c r="C100" s="4"/>
      <c r="D100" s="4"/>
      <c r="E100" s="4">
        <v>40000</v>
      </c>
      <c r="F100" s="4"/>
      <c r="G100" s="4"/>
      <c r="H100" s="4"/>
      <c r="I100" s="4"/>
      <c r="J100" s="4"/>
      <c r="K100" s="4"/>
      <c r="L100" s="4">
        <v>40000</v>
      </c>
    </row>
    <row r="101" spans="1:12" x14ac:dyDescent="0.25">
      <c r="A101" s="6" t="s">
        <v>35</v>
      </c>
      <c r="B101" s="4"/>
      <c r="C101" s="4"/>
      <c r="D101" s="4"/>
      <c r="E101" s="4">
        <v>40000.04</v>
      </c>
      <c r="F101" s="4"/>
      <c r="G101" s="4"/>
      <c r="H101" s="4"/>
      <c r="I101" s="4"/>
      <c r="J101" s="4"/>
      <c r="K101" s="4"/>
      <c r="L101" s="4">
        <v>40000.04</v>
      </c>
    </row>
    <row r="102" spans="1:12" x14ac:dyDescent="0.25">
      <c r="A102" s="5" t="s">
        <v>69</v>
      </c>
      <c r="B102" s="4"/>
      <c r="C102" s="4"/>
      <c r="D102" s="4"/>
      <c r="E102" s="4"/>
      <c r="F102" s="4"/>
      <c r="G102" s="4"/>
      <c r="H102" s="4"/>
      <c r="I102" s="4"/>
      <c r="J102" s="4">
        <v>32065</v>
      </c>
      <c r="K102" s="4"/>
      <c r="L102" s="4">
        <v>32065</v>
      </c>
    </row>
    <row r="103" spans="1:12" ht="30" x14ac:dyDescent="0.25">
      <c r="A103" s="6" t="s">
        <v>7</v>
      </c>
      <c r="B103" s="4"/>
      <c r="C103" s="4"/>
      <c r="D103" s="4"/>
      <c r="E103" s="4"/>
      <c r="F103" s="4"/>
      <c r="G103" s="4"/>
      <c r="H103" s="4"/>
      <c r="I103" s="4"/>
      <c r="J103" s="4">
        <v>32065</v>
      </c>
      <c r="K103" s="4"/>
      <c r="L103" s="4">
        <v>32065</v>
      </c>
    </row>
    <row r="104" spans="1:12" x14ac:dyDescent="0.25">
      <c r="A104" s="5" t="s">
        <v>68</v>
      </c>
      <c r="B104" s="4">
        <v>35000</v>
      </c>
      <c r="C104" s="4"/>
      <c r="D104" s="4"/>
      <c r="E104" s="4"/>
      <c r="F104" s="4"/>
      <c r="G104" s="4"/>
      <c r="H104" s="4"/>
      <c r="I104" s="4">
        <v>134900</v>
      </c>
      <c r="J104" s="4"/>
      <c r="K104" s="4"/>
      <c r="L104" s="4">
        <v>169900</v>
      </c>
    </row>
    <row r="105" spans="1:12" ht="45" x14ac:dyDescent="0.25">
      <c r="A105" s="6" t="s">
        <v>3</v>
      </c>
      <c r="B105" s="4"/>
      <c r="C105" s="4"/>
      <c r="D105" s="4"/>
      <c r="E105" s="4"/>
      <c r="F105" s="4"/>
      <c r="G105" s="4"/>
      <c r="H105" s="4"/>
      <c r="I105" s="4">
        <v>134900</v>
      </c>
      <c r="J105" s="4"/>
      <c r="K105" s="4"/>
      <c r="L105" s="4">
        <v>134900</v>
      </c>
    </row>
    <row r="106" spans="1:12" ht="30" x14ac:dyDescent="0.25">
      <c r="A106" s="6" t="s">
        <v>54</v>
      </c>
      <c r="B106" s="4">
        <v>35000</v>
      </c>
      <c r="C106" s="4"/>
      <c r="D106" s="4"/>
      <c r="E106" s="4"/>
      <c r="F106" s="4"/>
      <c r="G106" s="4"/>
      <c r="H106" s="4"/>
      <c r="I106" s="4"/>
      <c r="J106" s="4"/>
      <c r="K106" s="4"/>
      <c r="L106" s="4">
        <v>35000</v>
      </c>
    </row>
    <row r="107" spans="1:12" x14ac:dyDescent="0.25">
      <c r="A107" s="5" t="s">
        <v>67</v>
      </c>
      <c r="B107" s="4"/>
      <c r="C107" s="4"/>
      <c r="D107" s="4"/>
      <c r="E107" s="4"/>
      <c r="F107" s="4">
        <v>33000</v>
      </c>
      <c r="G107" s="4">
        <v>29500</v>
      </c>
      <c r="H107" s="4">
        <v>27000</v>
      </c>
      <c r="I107" s="4">
        <v>27000</v>
      </c>
      <c r="J107" s="4">
        <v>27000</v>
      </c>
      <c r="K107" s="4"/>
      <c r="L107" s="4">
        <v>143500</v>
      </c>
    </row>
    <row r="108" spans="1:12" ht="45" x14ac:dyDescent="0.25">
      <c r="A108" s="6" t="s">
        <v>21</v>
      </c>
      <c r="B108" s="4"/>
      <c r="C108" s="4"/>
      <c r="D108" s="4"/>
      <c r="E108" s="4"/>
      <c r="F108" s="4"/>
      <c r="G108" s="4"/>
      <c r="H108" s="4">
        <v>27000</v>
      </c>
      <c r="I108" s="4"/>
      <c r="J108" s="4"/>
      <c r="K108" s="4"/>
      <c r="L108" s="4">
        <v>27000</v>
      </c>
    </row>
    <row r="109" spans="1:12" ht="45" x14ac:dyDescent="0.25">
      <c r="A109" s="6" t="s">
        <v>14</v>
      </c>
      <c r="B109" s="4"/>
      <c r="C109" s="4"/>
      <c r="D109" s="4"/>
      <c r="E109" s="4"/>
      <c r="F109" s="4"/>
      <c r="G109" s="4"/>
      <c r="H109" s="4"/>
      <c r="I109" s="4">
        <v>27000</v>
      </c>
      <c r="J109" s="4"/>
      <c r="K109" s="4"/>
      <c r="L109" s="4">
        <v>27000</v>
      </c>
    </row>
    <row r="110" spans="1:12" ht="30" x14ac:dyDescent="0.25">
      <c r="A110" s="6" t="s">
        <v>10</v>
      </c>
      <c r="B110" s="4"/>
      <c r="C110" s="4"/>
      <c r="D110" s="4"/>
      <c r="E110" s="4"/>
      <c r="F110" s="4"/>
      <c r="G110" s="4"/>
      <c r="H110" s="4"/>
      <c r="I110" s="4"/>
      <c r="J110" s="4">
        <v>27000</v>
      </c>
      <c r="K110" s="4"/>
      <c r="L110" s="4">
        <v>27000</v>
      </c>
    </row>
    <row r="111" spans="1:12" ht="45" x14ac:dyDescent="0.25">
      <c r="A111" s="6" t="s">
        <v>25</v>
      </c>
      <c r="B111" s="4"/>
      <c r="C111" s="4"/>
      <c r="D111" s="4"/>
      <c r="E111" s="4"/>
      <c r="F111" s="4">
        <v>33000</v>
      </c>
      <c r="G111" s="4"/>
      <c r="H111" s="4"/>
      <c r="I111" s="4"/>
      <c r="J111" s="4"/>
      <c r="K111" s="4"/>
      <c r="L111" s="4">
        <v>33000</v>
      </c>
    </row>
    <row r="112" spans="1:12" ht="30" x14ac:dyDescent="0.25">
      <c r="A112" s="6" t="s">
        <v>26</v>
      </c>
      <c r="B112" s="4"/>
      <c r="C112" s="4"/>
      <c r="D112" s="4"/>
      <c r="E112" s="4"/>
      <c r="F112" s="4"/>
      <c r="G112" s="4">
        <v>29500</v>
      </c>
      <c r="H112" s="4"/>
      <c r="I112" s="4"/>
      <c r="J112" s="4"/>
      <c r="K112" s="4"/>
      <c r="L112" s="4">
        <v>29500</v>
      </c>
    </row>
    <row r="113" spans="1:12" x14ac:dyDescent="0.25">
      <c r="A113" s="5" t="s">
        <v>66</v>
      </c>
      <c r="B113" s="4"/>
      <c r="C113" s="4"/>
      <c r="D113" s="4"/>
      <c r="E113" s="4"/>
      <c r="F113" s="4"/>
      <c r="G113" s="4"/>
      <c r="H113" s="4">
        <v>27500</v>
      </c>
      <c r="I113" s="4"/>
      <c r="J113" s="4">
        <v>82500</v>
      </c>
      <c r="K113" s="4"/>
      <c r="L113" s="4">
        <v>110000</v>
      </c>
    </row>
    <row r="114" spans="1:12" ht="30" x14ac:dyDescent="0.25">
      <c r="A114" s="6" t="s">
        <v>9</v>
      </c>
      <c r="B114" s="4"/>
      <c r="C114" s="4"/>
      <c r="D114" s="4"/>
      <c r="E114" s="4"/>
      <c r="F114" s="4"/>
      <c r="G114" s="4"/>
      <c r="H114" s="4"/>
      <c r="I114" s="4"/>
      <c r="J114" s="4">
        <v>82500</v>
      </c>
      <c r="K114" s="4"/>
      <c r="L114" s="4">
        <v>82500</v>
      </c>
    </row>
    <row r="115" spans="1:12" ht="30" x14ac:dyDescent="0.25">
      <c r="A115" s="6" t="s">
        <v>11</v>
      </c>
      <c r="B115" s="4"/>
      <c r="C115" s="4"/>
      <c r="D115" s="4"/>
      <c r="E115" s="4"/>
      <c r="F115" s="4"/>
      <c r="G115" s="4"/>
      <c r="H115" s="4">
        <v>27500</v>
      </c>
      <c r="I115" s="4"/>
      <c r="J115" s="4"/>
      <c r="K115" s="4"/>
      <c r="L115" s="4">
        <v>27500</v>
      </c>
    </row>
    <row r="116" spans="1:12" x14ac:dyDescent="0.25">
      <c r="A116" s="5" t="s">
        <v>65</v>
      </c>
      <c r="B116" s="4"/>
      <c r="C116" s="4"/>
      <c r="D116" s="4"/>
      <c r="E116" s="4">
        <v>17500</v>
      </c>
      <c r="F116" s="4"/>
      <c r="G116" s="4"/>
      <c r="H116" s="4"/>
      <c r="I116" s="4"/>
      <c r="J116" s="4"/>
      <c r="K116" s="4"/>
      <c r="L116" s="4">
        <v>17500</v>
      </c>
    </row>
    <row r="117" spans="1:12" x14ac:dyDescent="0.25">
      <c r="A117" s="6" t="s">
        <v>34</v>
      </c>
      <c r="B117" s="4"/>
      <c r="C117" s="4"/>
      <c r="D117" s="4"/>
      <c r="E117" s="4">
        <v>17500</v>
      </c>
      <c r="F117" s="4"/>
      <c r="G117" s="4"/>
      <c r="H117" s="4"/>
      <c r="I117" s="4"/>
      <c r="J117" s="4"/>
      <c r="K117" s="4"/>
      <c r="L117" s="4">
        <v>17500</v>
      </c>
    </row>
    <row r="118" spans="1:12" x14ac:dyDescent="0.25">
      <c r="A118" s="5" t="s">
        <v>64</v>
      </c>
      <c r="B118" s="4"/>
      <c r="C118" s="4"/>
      <c r="D118" s="4"/>
      <c r="E118" s="4"/>
      <c r="F118" s="4"/>
      <c r="G118" s="4"/>
      <c r="H118" s="4">
        <v>28000</v>
      </c>
      <c r="I118" s="4"/>
      <c r="J118" s="4">
        <v>53000</v>
      </c>
      <c r="K118" s="4"/>
      <c r="L118" s="4">
        <v>81000</v>
      </c>
    </row>
    <row r="119" spans="1:12" ht="60" x14ac:dyDescent="0.25">
      <c r="A119" s="6" t="s">
        <v>5</v>
      </c>
      <c r="B119" s="4"/>
      <c r="C119" s="4"/>
      <c r="D119" s="4"/>
      <c r="E119" s="4"/>
      <c r="F119" s="4"/>
      <c r="G119" s="4"/>
      <c r="H119" s="4"/>
      <c r="I119" s="4"/>
      <c r="J119" s="4">
        <v>53000</v>
      </c>
      <c r="K119" s="4"/>
      <c r="L119" s="4">
        <v>53000</v>
      </c>
    </row>
    <row r="120" spans="1:12" ht="45" x14ac:dyDescent="0.25">
      <c r="A120" s="6" t="s">
        <v>22</v>
      </c>
      <c r="B120" s="4"/>
      <c r="C120" s="4"/>
      <c r="D120" s="4"/>
      <c r="E120" s="4"/>
      <c r="F120" s="4"/>
      <c r="G120" s="4"/>
      <c r="H120" s="4">
        <v>28000</v>
      </c>
      <c r="I120" s="4"/>
      <c r="J120" s="4"/>
      <c r="K120" s="4"/>
      <c r="L120" s="4">
        <v>28000</v>
      </c>
    </row>
    <row r="121" spans="1:12" x14ac:dyDescent="0.25">
      <c r="A121" s="5" t="s">
        <v>63</v>
      </c>
      <c r="B121" s="4">
        <v>30000</v>
      </c>
      <c r="C121" s="4"/>
      <c r="D121" s="4"/>
      <c r="E121" s="4"/>
      <c r="F121" s="4"/>
      <c r="G121" s="4"/>
      <c r="H121" s="4"/>
      <c r="I121" s="4"/>
      <c r="J121" s="4"/>
      <c r="K121" s="4"/>
      <c r="L121" s="4">
        <v>30000</v>
      </c>
    </row>
    <row r="122" spans="1:12" x14ac:dyDescent="0.25">
      <c r="A122" s="6" t="s">
        <v>53</v>
      </c>
      <c r="B122" s="4">
        <v>30000</v>
      </c>
      <c r="C122" s="4"/>
      <c r="D122" s="4"/>
      <c r="E122" s="4"/>
      <c r="F122" s="4"/>
      <c r="G122" s="4"/>
      <c r="H122" s="4"/>
      <c r="I122" s="4"/>
      <c r="J122" s="4"/>
      <c r="K122" s="4"/>
      <c r="L122" s="4">
        <v>30000</v>
      </c>
    </row>
    <row r="123" spans="1:12" x14ac:dyDescent="0.25">
      <c r="A123" s="5" t="s">
        <v>62</v>
      </c>
      <c r="B123" s="4"/>
      <c r="C123" s="4"/>
      <c r="D123" s="4"/>
      <c r="E123" s="4"/>
      <c r="F123" s="4">
        <v>9900</v>
      </c>
      <c r="G123" s="4"/>
      <c r="H123" s="4"/>
      <c r="I123" s="4"/>
      <c r="J123" s="4"/>
      <c r="K123" s="4"/>
      <c r="L123" s="4">
        <v>9900</v>
      </c>
    </row>
    <row r="124" spans="1:12" x14ac:dyDescent="0.25">
      <c r="A124" s="6" t="s">
        <v>6</v>
      </c>
      <c r="B124" s="4"/>
      <c r="C124" s="4"/>
      <c r="D124" s="4"/>
      <c r="E124" s="4"/>
      <c r="F124" s="4">
        <v>9900</v>
      </c>
      <c r="G124" s="4"/>
      <c r="H124" s="4"/>
      <c r="I124" s="4"/>
      <c r="J124" s="4"/>
      <c r="K124" s="4"/>
      <c r="L124" s="4">
        <v>9900</v>
      </c>
    </row>
    <row r="125" spans="1:12" x14ac:dyDescent="0.25">
      <c r="A125" s="5" t="s">
        <v>61</v>
      </c>
      <c r="B125" s="4"/>
      <c r="C125" s="4">
        <v>25000</v>
      </c>
      <c r="D125" s="4"/>
      <c r="E125" s="4"/>
      <c r="F125" s="4">
        <v>20000</v>
      </c>
      <c r="G125" s="4"/>
      <c r="H125" s="4"/>
      <c r="I125" s="4"/>
      <c r="J125" s="4"/>
      <c r="K125" s="4"/>
      <c r="L125" s="4">
        <v>45000</v>
      </c>
    </row>
    <row r="126" spans="1:12" ht="45" x14ac:dyDescent="0.25">
      <c r="A126" s="6" t="s">
        <v>50</v>
      </c>
      <c r="B126" s="4"/>
      <c r="C126" s="4">
        <v>25000</v>
      </c>
      <c r="D126" s="4"/>
      <c r="E126" s="4"/>
      <c r="F126" s="4"/>
      <c r="G126" s="4"/>
      <c r="H126" s="4"/>
      <c r="I126" s="4"/>
      <c r="J126" s="4"/>
      <c r="K126" s="4"/>
      <c r="L126" s="4">
        <v>25000</v>
      </c>
    </row>
    <row r="127" spans="1:12" ht="30" x14ac:dyDescent="0.25">
      <c r="A127" s="6" t="s">
        <v>32</v>
      </c>
      <c r="B127" s="4"/>
      <c r="C127" s="4"/>
      <c r="D127" s="4"/>
      <c r="E127" s="4"/>
      <c r="F127" s="4">
        <v>20000</v>
      </c>
      <c r="G127" s="4"/>
      <c r="H127" s="4"/>
      <c r="I127" s="4"/>
      <c r="J127" s="4"/>
      <c r="K127" s="4"/>
      <c r="L127" s="4">
        <v>20000</v>
      </c>
    </row>
    <row r="128" spans="1:12" x14ac:dyDescent="0.25">
      <c r="A128" s="5" t="s">
        <v>60</v>
      </c>
      <c r="B128" s="4"/>
      <c r="C128" s="4"/>
      <c r="D128" s="4"/>
      <c r="E128" s="4"/>
      <c r="F128" s="4"/>
      <c r="G128" s="4"/>
      <c r="H128" s="4"/>
      <c r="I128" s="4"/>
      <c r="J128" s="4"/>
      <c r="K128" s="4">
        <v>29000</v>
      </c>
      <c r="L128" s="4">
        <v>29000</v>
      </c>
    </row>
    <row r="129" spans="1:12" ht="30" x14ac:dyDescent="0.25">
      <c r="A129" s="6" t="s">
        <v>0</v>
      </c>
      <c r="B129" s="4"/>
      <c r="C129" s="4"/>
      <c r="D129" s="4"/>
      <c r="E129" s="4"/>
      <c r="F129" s="4"/>
      <c r="G129" s="4"/>
      <c r="H129" s="4"/>
      <c r="I129" s="4"/>
      <c r="J129" s="4"/>
      <c r="K129" s="4">
        <v>29000</v>
      </c>
      <c r="L129" s="4">
        <v>29000</v>
      </c>
    </row>
    <row r="130" spans="1:12" x14ac:dyDescent="0.25">
      <c r="A130" s="5" t="s">
        <v>59</v>
      </c>
      <c r="B130" s="4"/>
      <c r="C130" s="4"/>
      <c r="D130" s="4">
        <v>26500</v>
      </c>
      <c r="E130" s="4">
        <v>26500</v>
      </c>
      <c r="F130" s="4">
        <v>26500</v>
      </c>
      <c r="G130" s="4">
        <v>39750</v>
      </c>
      <c r="H130" s="4">
        <v>26500</v>
      </c>
      <c r="I130" s="4">
        <v>48300</v>
      </c>
      <c r="J130" s="4"/>
      <c r="K130" s="4"/>
      <c r="L130" s="4">
        <v>194050</v>
      </c>
    </row>
    <row r="131" spans="1:12" ht="30" x14ac:dyDescent="0.25">
      <c r="A131" s="6" t="s">
        <v>20</v>
      </c>
      <c r="B131" s="4"/>
      <c r="C131" s="4"/>
      <c r="D131" s="4"/>
      <c r="E131" s="4"/>
      <c r="F131" s="4"/>
      <c r="G131" s="4">
        <v>26500</v>
      </c>
      <c r="H131" s="4">
        <v>26500</v>
      </c>
      <c r="I131" s="4"/>
      <c r="J131" s="4"/>
      <c r="K131" s="4"/>
      <c r="L131" s="4">
        <v>53000</v>
      </c>
    </row>
    <row r="132" spans="1:12" ht="30" x14ac:dyDescent="0.25">
      <c r="A132" s="6" t="s">
        <v>40</v>
      </c>
      <c r="B132" s="4"/>
      <c r="C132" s="4"/>
      <c r="D132" s="4"/>
      <c r="E132" s="4">
        <v>26500</v>
      </c>
      <c r="F132" s="4"/>
      <c r="G132" s="4"/>
      <c r="H132" s="4"/>
      <c r="I132" s="4"/>
      <c r="J132" s="4"/>
      <c r="K132" s="4"/>
      <c r="L132" s="4">
        <v>26500</v>
      </c>
    </row>
    <row r="133" spans="1:12" ht="30" x14ac:dyDescent="0.25">
      <c r="A133" s="6" t="s">
        <v>28</v>
      </c>
      <c r="B133" s="4"/>
      <c r="C133" s="4"/>
      <c r="D133" s="4"/>
      <c r="E133" s="4"/>
      <c r="F133" s="4"/>
      <c r="G133" s="4">
        <v>13250</v>
      </c>
      <c r="H133" s="4"/>
      <c r="I133" s="4"/>
      <c r="J133" s="4"/>
      <c r="K133" s="4"/>
      <c r="L133" s="4">
        <v>13250</v>
      </c>
    </row>
    <row r="134" spans="1:12" ht="30" x14ac:dyDescent="0.25">
      <c r="A134" s="6" t="s">
        <v>16</v>
      </c>
      <c r="B134" s="4"/>
      <c r="C134" s="4"/>
      <c r="D134" s="4"/>
      <c r="E134" s="4"/>
      <c r="F134" s="4"/>
      <c r="G134" s="4"/>
      <c r="H134" s="4"/>
      <c r="I134" s="4">
        <v>48300</v>
      </c>
      <c r="J134" s="4"/>
      <c r="K134" s="4"/>
      <c r="L134" s="4">
        <v>48300</v>
      </c>
    </row>
    <row r="135" spans="1:12" ht="30" x14ac:dyDescent="0.25">
      <c r="A135" s="6" t="s">
        <v>37</v>
      </c>
      <c r="B135" s="4"/>
      <c r="C135" s="4"/>
      <c r="D135" s="4"/>
      <c r="E135" s="4"/>
      <c r="F135" s="4">
        <v>26500</v>
      </c>
      <c r="G135" s="4"/>
      <c r="H135" s="4"/>
      <c r="I135" s="4"/>
      <c r="J135" s="4"/>
      <c r="K135" s="4"/>
      <c r="L135" s="4">
        <v>26500</v>
      </c>
    </row>
    <row r="136" spans="1:12" ht="30" x14ac:dyDescent="0.25">
      <c r="A136" s="6" t="s">
        <v>44</v>
      </c>
      <c r="B136" s="4"/>
      <c r="C136" s="4"/>
      <c r="D136" s="4">
        <v>26500</v>
      </c>
      <c r="E136" s="4"/>
      <c r="F136" s="4"/>
      <c r="G136" s="4"/>
      <c r="H136" s="4"/>
      <c r="I136" s="4"/>
      <c r="J136" s="4"/>
      <c r="K136" s="4"/>
      <c r="L136" s="4">
        <v>26500</v>
      </c>
    </row>
    <row r="137" spans="1:12" x14ac:dyDescent="0.25">
      <c r="A137" s="5" t="s">
        <v>82</v>
      </c>
      <c r="B137" s="4">
        <v>113240</v>
      </c>
      <c r="C137" s="4">
        <v>148000</v>
      </c>
      <c r="D137" s="4">
        <v>180285</v>
      </c>
      <c r="E137" s="4">
        <v>212100.04</v>
      </c>
      <c r="F137" s="4">
        <v>276348</v>
      </c>
      <c r="G137" s="4">
        <v>153850</v>
      </c>
      <c r="H137" s="4">
        <v>153100</v>
      </c>
      <c r="I137" s="4">
        <v>402146.91</v>
      </c>
      <c r="J137" s="4">
        <v>379122.97</v>
      </c>
      <c r="K137" s="4">
        <v>71000</v>
      </c>
      <c r="L137" s="4">
        <v>2089192.9200000002</v>
      </c>
    </row>
    <row r="141" spans="1:12" x14ac:dyDescent="0.25">
      <c r="A141" s="2" t="s">
        <v>85</v>
      </c>
      <c r="B141" s="2" t="s">
        <v>81</v>
      </c>
    </row>
    <row r="142" spans="1:12" ht="30" x14ac:dyDescent="0.25">
      <c r="A142" s="2" t="s">
        <v>83</v>
      </c>
      <c r="B142" s="7" t="s">
        <v>1</v>
      </c>
      <c r="C142" s="7" t="s">
        <v>4</v>
      </c>
      <c r="D142" s="7" t="s">
        <v>82</v>
      </c>
    </row>
    <row r="143" spans="1:12" x14ac:dyDescent="0.25">
      <c r="A143" s="5" t="s">
        <v>57</v>
      </c>
      <c r="B143" s="4">
        <v>47</v>
      </c>
      <c r="C143" s="4">
        <v>3</v>
      </c>
      <c r="D143" s="4">
        <v>50</v>
      </c>
    </row>
    <row r="144" spans="1:12" x14ac:dyDescent="0.25">
      <c r="A144" s="3" t="s">
        <v>80</v>
      </c>
      <c r="B144" s="4">
        <v>2</v>
      </c>
      <c r="C144" s="4">
        <v>1</v>
      </c>
      <c r="D144" s="4">
        <v>3</v>
      </c>
    </row>
    <row r="145" spans="1:4" x14ac:dyDescent="0.25">
      <c r="A145" s="3" t="s">
        <v>79</v>
      </c>
      <c r="B145" s="4">
        <v>3</v>
      </c>
      <c r="C145" s="4"/>
      <c r="D145" s="4">
        <v>3</v>
      </c>
    </row>
    <row r="146" spans="1:4" x14ac:dyDescent="0.25">
      <c r="A146" s="3" t="s">
        <v>78</v>
      </c>
      <c r="B146" s="4">
        <v>2</v>
      </c>
      <c r="C146" s="4"/>
      <c r="D146" s="4">
        <v>2</v>
      </c>
    </row>
    <row r="147" spans="1:4" x14ac:dyDescent="0.25">
      <c r="A147" s="3" t="s">
        <v>77</v>
      </c>
      <c r="B147" s="4">
        <v>4</v>
      </c>
      <c r="C147" s="4"/>
      <c r="D147" s="4">
        <v>4</v>
      </c>
    </row>
    <row r="148" spans="1:4" x14ac:dyDescent="0.25">
      <c r="A148" s="3" t="s">
        <v>76</v>
      </c>
      <c r="B148" s="4">
        <v>6</v>
      </c>
      <c r="C148" s="4"/>
      <c r="D148" s="4">
        <v>6</v>
      </c>
    </row>
    <row r="149" spans="1:4" x14ac:dyDescent="0.25">
      <c r="A149" s="3" t="s">
        <v>75</v>
      </c>
      <c r="B149" s="4">
        <v>3</v>
      </c>
      <c r="C149" s="4"/>
      <c r="D149" s="4">
        <v>3</v>
      </c>
    </row>
    <row r="150" spans="1:4" x14ac:dyDescent="0.25">
      <c r="A150" s="3" t="s">
        <v>74</v>
      </c>
      <c r="B150" s="4">
        <v>1</v>
      </c>
      <c r="C150" s="4"/>
      <c r="D150" s="4">
        <v>1</v>
      </c>
    </row>
    <row r="151" spans="1:4" x14ac:dyDescent="0.25">
      <c r="A151" s="3" t="s">
        <v>73</v>
      </c>
      <c r="B151" s="4">
        <v>1</v>
      </c>
      <c r="C151" s="4"/>
      <c r="D151" s="4">
        <v>1</v>
      </c>
    </row>
    <row r="152" spans="1:4" x14ac:dyDescent="0.25">
      <c r="A152" s="3" t="s">
        <v>72</v>
      </c>
      <c r="B152" s="4">
        <v>3</v>
      </c>
      <c r="C152" s="4"/>
      <c r="D152" s="4">
        <v>3</v>
      </c>
    </row>
    <row r="153" spans="1:4" x14ac:dyDescent="0.25">
      <c r="A153" s="3" t="s">
        <v>71</v>
      </c>
      <c r="B153" s="4">
        <v>1</v>
      </c>
      <c r="C153" s="4"/>
      <c r="D153" s="4">
        <v>1</v>
      </c>
    </row>
    <row r="154" spans="1:4" x14ac:dyDescent="0.25">
      <c r="A154" s="3" t="s">
        <v>70</v>
      </c>
      <c r="B154" s="4">
        <v>2</v>
      </c>
      <c r="C154" s="4"/>
      <c r="D154" s="4">
        <v>2</v>
      </c>
    </row>
    <row r="155" spans="1:4" x14ac:dyDescent="0.25">
      <c r="A155" s="3" t="s">
        <v>69</v>
      </c>
      <c r="B155" s="4">
        <v>1</v>
      </c>
      <c r="C155" s="4"/>
      <c r="D155" s="4">
        <v>1</v>
      </c>
    </row>
    <row r="156" spans="1:4" x14ac:dyDescent="0.25">
      <c r="A156" s="3" t="s">
        <v>68</v>
      </c>
      <c r="B156" s="4">
        <v>1</v>
      </c>
      <c r="C156" s="4"/>
      <c r="D156" s="4">
        <v>1</v>
      </c>
    </row>
    <row r="157" spans="1:4" x14ac:dyDescent="0.25">
      <c r="A157" s="3" t="s">
        <v>67</v>
      </c>
      <c r="B157" s="4">
        <v>5</v>
      </c>
      <c r="C157" s="4"/>
      <c r="D157" s="4">
        <v>5</v>
      </c>
    </row>
    <row r="158" spans="1:4" x14ac:dyDescent="0.25">
      <c r="A158" s="3" t="s">
        <v>66</v>
      </c>
      <c r="B158" s="4">
        <v>2</v>
      </c>
      <c r="C158" s="4"/>
      <c r="D158" s="4">
        <v>2</v>
      </c>
    </row>
    <row r="159" spans="1:4" x14ac:dyDescent="0.25">
      <c r="A159" s="3" t="s">
        <v>65</v>
      </c>
      <c r="B159" s="4">
        <v>1</v>
      </c>
      <c r="C159" s="4"/>
      <c r="D159" s="4">
        <v>1</v>
      </c>
    </row>
    <row r="160" spans="1:4" x14ac:dyDescent="0.25">
      <c r="A160" s="3" t="s">
        <v>64</v>
      </c>
      <c r="B160" s="4">
        <v>1</v>
      </c>
      <c r="C160" s="4"/>
      <c r="D160" s="4">
        <v>1</v>
      </c>
    </row>
    <row r="161" spans="1:4" x14ac:dyDescent="0.25">
      <c r="A161" s="3" t="s">
        <v>63</v>
      </c>
      <c r="B161" s="4">
        <v>1</v>
      </c>
      <c r="C161" s="4"/>
      <c r="D161" s="4">
        <v>1</v>
      </c>
    </row>
    <row r="162" spans="1:4" x14ac:dyDescent="0.25">
      <c r="A162" s="3" t="s">
        <v>61</v>
      </c>
      <c r="B162" s="4">
        <v>2</v>
      </c>
      <c r="C162" s="4"/>
      <c r="D162" s="4">
        <v>2</v>
      </c>
    </row>
    <row r="163" spans="1:4" x14ac:dyDescent="0.25">
      <c r="A163" s="3" t="s">
        <v>59</v>
      </c>
      <c r="B163" s="4">
        <v>5</v>
      </c>
      <c r="C163" s="4">
        <v>2</v>
      </c>
      <c r="D163" s="4">
        <v>7</v>
      </c>
    </row>
    <row r="164" spans="1:4" x14ac:dyDescent="0.25">
      <c r="A164" s="5" t="s">
        <v>56</v>
      </c>
      <c r="B164" s="4">
        <v>1</v>
      </c>
      <c r="C164" s="4"/>
      <c r="D164" s="4">
        <v>1</v>
      </c>
    </row>
    <row r="165" spans="1:4" x14ac:dyDescent="0.25">
      <c r="A165" s="3" t="s">
        <v>62</v>
      </c>
      <c r="B165" s="4">
        <v>1</v>
      </c>
      <c r="C165" s="4"/>
      <c r="D165" s="4">
        <v>1</v>
      </c>
    </row>
    <row r="166" spans="1:4" x14ac:dyDescent="0.25">
      <c r="A166" s="5" t="s">
        <v>58</v>
      </c>
      <c r="B166" s="4">
        <v>3</v>
      </c>
      <c r="C166" s="4">
        <v>1</v>
      </c>
      <c r="D166" s="4">
        <v>4</v>
      </c>
    </row>
    <row r="167" spans="1:4" x14ac:dyDescent="0.25">
      <c r="A167" s="3" t="s">
        <v>75</v>
      </c>
      <c r="B167" s="4">
        <v>1</v>
      </c>
      <c r="C167" s="4"/>
      <c r="D167" s="4">
        <v>1</v>
      </c>
    </row>
    <row r="168" spans="1:4" x14ac:dyDescent="0.25">
      <c r="A168" s="3" t="s">
        <v>68</v>
      </c>
      <c r="B168" s="4"/>
      <c r="C168" s="4">
        <v>1</v>
      </c>
      <c r="D168" s="4">
        <v>1</v>
      </c>
    </row>
    <row r="169" spans="1:4" x14ac:dyDescent="0.25">
      <c r="A169" s="3" t="s">
        <v>64</v>
      </c>
      <c r="B169" s="4">
        <v>1</v>
      </c>
      <c r="C169" s="4"/>
      <c r="D169" s="4">
        <v>1</v>
      </c>
    </row>
    <row r="170" spans="1:4" x14ac:dyDescent="0.25">
      <c r="A170" s="3" t="s">
        <v>60</v>
      </c>
      <c r="B170" s="4">
        <v>1</v>
      </c>
      <c r="C170" s="4"/>
      <c r="D170" s="4">
        <v>1</v>
      </c>
    </row>
    <row r="171" spans="1:4" x14ac:dyDescent="0.25">
      <c r="A171" s="5" t="s">
        <v>82</v>
      </c>
      <c r="B171" s="4">
        <v>51</v>
      </c>
      <c r="C171" s="4">
        <v>4</v>
      </c>
      <c r="D171" s="4">
        <v>55</v>
      </c>
    </row>
    <row r="175" spans="1:4" x14ac:dyDescent="0.25">
      <c r="A175" s="2" t="s">
        <v>84</v>
      </c>
      <c r="B175" s="2" t="s">
        <v>81</v>
      </c>
    </row>
    <row r="176" spans="1:4" ht="30" x14ac:dyDescent="0.25">
      <c r="A176" s="2" t="s">
        <v>83</v>
      </c>
      <c r="B176" s="7" t="s">
        <v>1</v>
      </c>
      <c r="C176" s="7" t="s">
        <v>4</v>
      </c>
      <c r="D176" s="7" t="s">
        <v>82</v>
      </c>
    </row>
    <row r="177" spans="1:4" x14ac:dyDescent="0.25">
      <c r="A177" s="5" t="s">
        <v>57</v>
      </c>
      <c r="B177" s="4">
        <v>1582834.9500000002</v>
      </c>
      <c r="C177" s="4">
        <v>237557.97</v>
      </c>
      <c r="D177" s="4">
        <v>1820392.9200000002</v>
      </c>
    </row>
    <row r="178" spans="1:4" x14ac:dyDescent="0.25">
      <c r="A178" s="3" t="s">
        <v>80</v>
      </c>
      <c r="B178" s="4">
        <v>128293.36</v>
      </c>
      <c r="C178" s="4">
        <v>184557.97</v>
      </c>
      <c r="D178" s="4">
        <v>312851.33</v>
      </c>
    </row>
    <row r="179" spans="1:4" x14ac:dyDescent="0.25">
      <c r="A179" s="3" t="s">
        <v>79</v>
      </c>
      <c r="B179" s="4">
        <v>117500</v>
      </c>
      <c r="C179" s="4"/>
      <c r="D179" s="4">
        <v>117500</v>
      </c>
    </row>
    <row r="180" spans="1:4" x14ac:dyDescent="0.25">
      <c r="A180" s="3" t="s">
        <v>78</v>
      </c>
      <c r="B180" s="4">
        <v>84500</v>
      </c>
      <c r="C180" s="4"/>
      <c r="D180" s="4">
        <v>84500</v>
      </c>
    </row>
    <row r="181" spans="1:4" x14ac:dyDescent="0.25">
      <c r="A181" s="3" t="s">
        <v>77</v>
      </c>
      <c r="B181" s="4">
        <v>59200</v>
      </c>
      <c r="C181" s="4"/>
      <c r="D181" s="4">
        <v>59200</v>
      </c>
    </row>
    <row r="182" spans="1:4" x14ac:dyDescent="0.25">
      <c r="A182" s="3" t="s">
        <v>76</v>
      </c>
      <c r="B182" s="4">
        <v>165825</v>
      </c>
      <c r="C182" s="4"/>
      <c r="D182" s="4">
        <v>165825</v>
      </c>
    </row>
    <row r="183" spans="1:4" x14ac:dyDescent="0.25">
      <c r="A183" s="3" t="s">
        <v>75</v>
      </c>
      <c r="B183" s="4">
        <v>121500</v>
      </c>
      <c r="C183" s="4"/>
      <c r="D183" s="4">
        <v>121500</v>
      </c>
    </row>
    <row r="184" spans="1:4" x14ac:dyDescent="0.25">
      <c r="A184" s="3" t="s">
        <v>74</v>
      </c>
      <c r="B184" s="4">
        <v>16500</v>
      </c>
      <c r="C184" s="4"/>
      <c r="D184" s="4">
        <v>16500</v>
      </c>
    </row>
    <row r="185" spans="1:4" x14ac:dyDescent="0.25">
      <c r="A185" s="3" t="s">
        <v>73</v>
      </c>
      <c r="B185" s="4">
        <v>44000</v>
      </c>
      <c r="C185" s="4"/>
      <c r="D185" s="4">
        <v>44000</v>
      </c>
    </row>
    <row r="186" spans="1:4" x14ac:dyDescent="0.25">
      <c r="A186" s="3" t="s">
        <v>72</v>
      </c>
      <c r="B186" s="4">
        <v>168168</v>
      </c>
      <c r="C186" s="4"/>
      <c r="D186" s="4">
        <v>168168</v>
      </c>
    </row>
    <row r="187" spans="1:4" x14ac:dyDescent="0.25">
      <c r="A187" s="3" t="s">
        <v>71</v>
      </c>
      <c r="B187" s="4">
        <v>15233.55</v>
      </c>
      <c r="C187" s="4"/>
      <c r="D187" s="4">
        <v>15233.55</v>
      </c>
    </row>
    <row r="188" spans="1:4" x14ac:dyDescent="0.25">
      <c r="A188" s="3" t="s">
        <v>70</v>
      </c>
      <c r="B188" s="4">
        <v>80000.040000000008</v>
      </c>
      <c r="C188" s="4"/>
      <c r="D188" s="4">
        <v>80000.040000000008</v>
      </c>
    </row>
    <row r="189" spans="1:4" x14ac:dyDescent="0.25">
      <c r="A189" s="3" t="s">
        <v>69</v>
      </c>
      <c r="B189" s="4">
        <v>32065</v>
      </c>
      <c r="C189" s="4"/>
      <c r="D189" s="4">
        <v>32065</v>
      </c>
    </row>
    <row r="190" spans="1:4" x14ac:dyDescent="0.25">
      <c r="A190" s="3" t="s">
        <v>68</v>
      </c>
      <c r="B190" s="4">
        <v>35000</v>
      </c>
      <c r="C190" s="4"/>
      <c r="D190" s="4">
        <v>35000</v>
      </c>
    </row>
    <row r="191" spans="1:4" x14ac:dyDescent="0.25">
      <c r="A191" s="3" t="s">
        <v>67</v>
      </c>
      <c r="B191" s="4">
        <v>143500</v>
      </c>
      <c r="C191" s="4"/>
      <c r="D191" s="4">
        <v>143500</v>
      </c>
    </row>
    <row r="192" spans="1:4" x14ac:dyDescent="0.25">
      <c r="A192" s="3" t="s">
        <v>66</v>
      </c>
      <c r="B192" s="4">
        <v>110000</v>
      </c>
      <c r="C192" s="4"/>
      <c r="D192" s="4">
        <v>110000</v>
      </c>
    </row>
    <row r="193" spans="1:4" x14ac:dyDescent="0.25">
      <c r="A193" s="3" t="s">
        <v>65</v>
      </c>
      <c r="B193" s="4">
        <v>17500</v>
      </c>
      <c r="C193" s="4"/>
      <c r="D193" s="4">
        <v>17500</v>
      </c>
    </row>
    <row r="194" spans="1:4" x14ac:dyDescent="0.25">
      <c r="A194" s="3" t="s">
        <v>64</v>
      </c>
      <c r="B194" s="4">
        <v>28000</v>
      </c>
      <c r="C194" s="4"/>
      <c r="D194" s="4">
        <v>28000</v>
      </c>
    </row>
    <row r="195" spans="1:4" x14ac:dyDescent="0.25">
      <c r="A195" s="3" t="s">
        <v>63</v>
      </c>
      <c r="B195" s="4">
        <v>30000</v>
      </c>
      <c r="C195" s="4"/>
      <c r="D195" s="4">
        <v>30000</v>
      </c>
    </row>
    <row r="196" spans="1:4" x14ac:dyDescent="0.25">
      <c r="A196" s="3" t="s">
        <v>61</v>
      </c>
      <c r="B196" s="4">
        <v>45000</v>
      </c>
      <c r="C196" s="4"/>
      <c r="D196" s="4">
        <v>45000</v>
      </c>
    </row>
    <row r="197" spans="1:4" x14ac:dyDescent="0.25">
      <c r="A197" s="3" t="s">
        <v>59</v>
      </c>
      <c r="B197" s="4">
        <v>141050</v>
      </c>
      <c r="C197" s="4">
        <v>53000</v>
      </c>
      <c r="D197" s="4">
        <v>194050</v>
      </c>
    </row>
    <row r="198" spans="1:4" x14ac:dyDescent="0.25">
      <c r="A198" s="5" t="s">
        <v>56</v>
      </c>
      <c r="B198" s="4">
        <v>9900</v>
      </c>
      <c r="C198" s="4"/>
      <c r="D198" s="4">
        <v>9900</v>
      </c>
    </row>
    <row r="199" spans="1:4" x14ac:dyDescent="0.25">
      <c r="A199" s="3" t="s">
        <v>62</v>
      </c>
      <c r="B199" s="4">
        <v>9900</v>
      </c>
      <c r="C199" s="4"/>
      <c r="D199" s="4">
        <v>9900</v>
      </c>
    </row>
    <row r="200" spans="1:4" x14ac:dyDescent="0.25">
      <c r="A200" s="5" t="s">
        <v>58</v>
      </c>
      <c r="B200" s="4">
        <v>124000</v>
      </c>
      <c r="C200" s="4">
        <v>134900</v>
      </c>
      <c r="D200" s="4">
        <v>258900</v>
      </c>
    </row>
    <row r="201" spans="1:4" x14ac:dyDescent="0.25">
      <c r="A201" s="3" t="s">
        <v>75</v>
      </c>
      <c r="B201" s="4">
        <v>42000</v>
      </c>
      <c r="C201" s="4"/>
      <c r="D201" s="4">
        <v>42000</v>
      </c>
    </row>
    <row r="202" spans="1:4" x14ac:dyDescent="0.25">
      <c r="A202" s="3" t="s">
        <v>68</v>
      </c>
      <c r="B202" s="4"/>
      <c r="C202" s="4">
        <v>134900</v>
      </c>
      <c r="D202" s="4">
        <v>134900</v>
      </c>
    </row>
    <row r="203" spans="1:4" x14ac:dyDescent="0.25">
      <c r="A203" s="3" t="s">
        <v>64</v>
      </c>
      <c r="B203" s="4">
        <v>53000</v>
      </c>
      <c r="C203" s="4"/>
      <c r="D203" s="4">
        <v>53000</v>
      </c>
    </row>
    <row r="204" spans="1:4" x14ac:dyDescent="0.25">
      <c r="A204" s="3" t="s">
        <v>60</v>
      </c>
      <c r="B204" s="4">
        <v>29000</v>
      </c>
      <c r="C204" s="4"/>
      <c r="D204" s="4">
        <v>29000</v>
      </c>
    </row>
    <row r="205" spans="1:4" x14ac:dyDescent="0.25">
      <c r="A205" s="5" t="s">
        <v>82</v>
      </c>
      <c r="B205" s="4">
        <v>1716734.9500000002</v>
      </c>
      <c r="C205" s="4">
        <v>372457.97</v>
      </c>
      <c r="D205" s="4">
        <v>2089192.9200000002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Análise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Almeida Vieira</dc:creator>
  <cp:lastModifiedBy>Pedro Vieira</cp:lastModifiedBy>
  <dcterms:created xsi:type="dcterms:W3CDTF">2024-06-03T03:20:44Z</dcterms:created>
  <dcterms:modified xsi:type="dcterms:W3CDTF">2024-06-03T06:02:23Z</dcterms:modified>
</cp:coreProperties>
</file>